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45" activeTab="0"/>
  </bookViews>
  <sheets>
    <sheet name="RPT230" sheetId="1" r:id="rId1"/>
  </sheets>
  <definedNames/>
  <calcPr fullCalcOnLoad="1"/>
</workbook>
</file>

<file path=xl/sharedStrings.xml><?xml version="1.0" encoding="utf-8"?>
<sst xmlns="http://schemas.openxmlformats.org/spreadsheetml/2006/main" count="772" uniqueCount="307">
  <si>
    <t>SKUPSTINA OPSTINA GRACANICA</t>
  </si>
  <si>
    <t>GODIŠNJI IZVJEŠTAJ O POTPISANIM JAVNIM UGOVORIMA</t>
  </si>
  <si>
    <t>Na osnovu člana  87.2.12 Zakona br. 04/L042 o javnim nabavkama, izmenjen i dopunjen Zakonom br.04/L-237, Zakonom br.05/L-068 i Zakonom br.05/L-092</t>
  </si>
  <si>
    <t>Datum pripreme izvještaja:</t>
  </si>
  <si>
    <t>Fiskalna godina:</t>
  </si>
  <si>
    <t>DEO I . IDENTIFIKACIJA UGOVORNOG AUTORITETA</t>
  </si>
  <si>
    <t>Zvaničan naziv Ugovornog autoriteta</t>
  </si>
  <si>
    <t>Vrsta Ugovornog autoriteta</t>
  </si>
  <si>
    <t>Vladina</t>
  </si>
  <si>
    <t>Budžetski kod</t>
  </si>
  <si>
    <t>GRA618</t>
  </si>
  <si>
    <t>Adresa</t>
  </si>
  <si>
    <t>Rruga, Car Lazar, nr.131, Ndërtesa e re e Komunës afër stacionit te Policisë, Graqanicë.</t>
  </si>
  <si>
    <t>PostanskiFah</t>
  </si>
  <si>
    <t>10500</t>
  </si>
  <si>
    <t>Tel. fiks/ Mobilni /Faks</t>
  </si>
  <si>
    <t>Ime menađera nabavke</t>
  </si>
  <si>
    <t>E-mail adresa</t>
  </si>
  <si>
    <t>procurementgracanica@gmail.com</t>
  </si>
  <si>
    <t>Web adresa UA</t>
  </si>
  <si>
    <t>DEO II .POTPISANI JAVNI UGOVORI</t>
  </si>
  <si>
    <t>Vrsta budžeta</t>
  </si>
  <si>
    <t>Br. nabavke</t>
  </si>
  <si>
    <t>Vremenski rok za prijem tendera</t>
  </si>
  <si>
    <t>Kriterijumi za dodelu ugovora</t>
  </si>
  <si>
    <t>Sopstvena sredstva (1) ili Konsolidovani budžet Kosova (2) ili  Donacija (3)</t>
  </si>
  <si>
    <t>Redni broj nabavke</t>
  </si>
  <si>
    <t>Vrsta nabavke</t>
  </si>
  <si>
    <t>Vrednost nabavke</t>
  </si>
  <si>
    <t>Klasifikacija (2 prve cifre ZRN)</t>
  </si>
  <si>
    <t>Naziv aktivnosti nabavke</t>
  </si>
  <si>
    <t>Datum pokretanja aktivnosti nabavke</t>
  </si>
  <si>
    <t>Datum objavljivanja obaveštenja o ugovoru</t>
  </si>
  <si>
    <t>Datum objavljivanja obaveštenja o dodeli ugovora</t>
  </si>
  <si>
    <t>Datum potpisivanja ugovora (u slučaju otkazivanja datum obaveštenja o otkazivanju)</t>
  </si>
  <si>
    <t>Rokovi sprovođenja ugovora (navedi datum početka i zaključivanja ugovora)</t>
  </si>
  <si>
    <t>Datum izvođenja ugovora ( datum privremenog/preliminarnog  prijema)</t>
  </si>
  <si>
    <t>Predviđena vrijednost ugovora</t>
  </si>
  <si>
    <t>Cena ugovora,uključujuči sve takse itd.</t>
  </si>
  <si>
    <t>Cena Aneksa ugovora, uključujući sve takse itd.</t>
  </si>
  <si>
    <t>Sniženje od ugovora zbog zabrane</t>
  </si>
  <si>
    <t>Ukupna isplačena vrednost ugovora</t>
  </si>
  <si>
    <t>Naziv EO kome je dodeljen ugovor</t>
  </si>
  <si>
    <t>EO lokalni (1) ; Ne lokalni (2)</t>
  </si>
  <si>
    <t>Broj zahteva za TD i broj predatih ponuda</t>
  </si>
  <si>
    <t xml:space="preserve">Broj odbijenih ponuda (navedi samo ponude sa cenom nižom u upoređenju sa dobitnikom ugovora) </t>
  </si>
  <si>
    <t>Vremenski rok normalan (1) Vremenski rok skračen (2)</t>
  </si>
  <si>
    <t>Najniža cena (1) Ekonomski najprikladniji tender (2)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</si>
  <si>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</si>
  <si>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</si>
  <si>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</si>
  <si>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</si>
  <si>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</si>
  <si>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</si>
  <si>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</si>
  <si>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</si>
  <si>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</si>
  <si>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</si>
  <si>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</si>
  <si>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</si>
  <si>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</si>
  <si>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</si>
  <si>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</si>
  <si>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</si>
  <si>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</si>
  <si>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</si>
  <si>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</si>
  <si>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</si>
  <si>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</si>
  <si>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</si>
  <si>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</si>
  <si>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</si>
  <si>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GRA618-22-8834-5-2-1</t>
  </si>
  <si>
    <t xml:space="preserve">2  </t>
  </si>
  <si>
    <t>45</t>
  </si>
  <si>
    <t>Izgradnja elektro instalacija i trafostanice za priključenje Dječijeg vrtic´a i zgrade socijalnog stanovanja u Gračanici</t>
  </si>
  <si>
    <t>RISAMONT SH.P.K.</t>
  </si>
  <si>
    <t>GRA618-22-7640-2-1-1</t>
  </si>
  <si>
    <t xml:space="preserve">1  </t>
  </si>
  <si>
    <t>93</t>
  </si>
  <si>
    <t>Usluge fizičkog obezbeđenja opštinskih objekata</t>
  </si>
  <si>
    <t>"MEB"L.L.C.</t>
  </si>
  <si>
    <t>GRA618-23-553-2-2-1</t>
  </si>
  <si>
    <t>50</t>
  </si>
  <si>
    <t>Servisiranje i održavanje novih vozila</t>
  </si>
  <si>
    <t>N.T.SH.   AUTO - BEKA</t>
  </si>
  <si>
    <t>GRA618-23-1232-2-3-6</t>
  </si>
  <si>
    <t xml:space="preserve">3  </t>
  </si>
  <si>
    <t>55</t>
  </si>
  <si>
    <t>Hotelske usluge za potrebe opštine Gračanica</t>
  </si>
  <si>
    <t>Hotel  KONSTANTIN    D.O.O.</t>
  </si>
  <si>
    <t>GRA618-23-2516-5-2-1</t>
  </si>
  <si>
    <t>Izgradnja ulica u Kišnici i Sušici</t>
  </si>
  <si>
    <t>Zajednica ponuditelja   B CORP SH.P.K.; Premium - ks SH.P.K.</t>
  </si>
  <si>
    <t>GRA618-23-1552-5-1-1</t>
  </si>
  <si>
    <t>Izgradnja zgrade za socijalno stanovanje u Lapljem Selu – Faza II</t>
  </si>
  <si>
    <t>Zajednica ponuditelja   FS C ING SH.P.K.; Pro &amp; Co Group SH.P.K.</t>
  </si>
  <si>
    <t>77</t>
  </si>
  <si>
    <t>GRA618-23-2510-5-2-1</t>
  </si>
  <si>
    <t>Uređenje dvorišta predškolske ustanove u Ugljaru</t>
  </si>
  <si>
    <t>Milazim S. Shala</t>
  </si>
  <si>
    <t>30</t>
  </si>
  <si>
    <t>GRA618-23-3761-1-2-1</t>
  </si>
  <si>
    <t>36</t>
  </si>
  <si>
    <t>Nabavka sportskih rekvizita i opreme – Ritender</t>
  </si>
  <si>
    <t>Ndërmarrja Tregtare Grafike  Blendi O.P.</t>
  </si>
  <si>
    <t>GRA618-23-1547-5-1-1</t>
  </si>
  <si>
    <t>LOT 2 – Rehabilitacija rečnih korita i potpornih zidova</t>
  </si>
  <si>
    <t>43</t>
  </si>
  <si>
    <t>LOT 1 – Rehabilitacija lokalnih puteva i mostova</t>
  </si>
  <si>
    <t>GRA618-23-1555-2-1-1</t>
  </si>
  <si>
    <t>74</t>
  </si>
  <si>
    <t>Usluge Dezinfekcije, dezinsekcije i deratizacije objekata, ustanova i javnih površina opštine Gračanica</t>
  </si>
  <si>
    <t>Zajednica ponuditelja   DOCTOR EXTERMINATOR DDD SH.P.K.; Saša Micic B.I.</t>
  </si>
  <si>
    <t>29</t>
  </si>
  <si>
    <t>GRA618-23-3695-1-2-1</t>
  </si>
  <si>
    <t>31</t>
  </si>
  <si>
    <t>Nabavka radnog alata i druge opreme za potrebe opštine - Ritender</t>
  </si>
  <si>
    <t>Liria SH.P.K.</t>
  </si>
  <si>
    <t>GRA618-23-4274-5-2-1</t>
  </si>
  <si>
    <t>Rekonstrukcija obdanista u Dobrotinu</t>
  </si>
  <si>
    <t>Granit S. Hyseni B.I.</t>
  </si>
  <si>
    <t>37</t>
  </si>
  <si>
    <t>GRA618-23-5264-5-2-5</t>
  </si>
  <si>
    <t>Izgradnja ulica u Kišnici i Sušici – Dodatni radovi</t>
  </si>
  <si>
    <t>GRA618-23-4085-5-2-1</t>
  </si>
  <si>
    <t>Izgradnja edukativno – rekreativnog centra u Gračanici</t>
  </si>
  <si>
    <t>GRA618-23-4646-1-2-1</t>
  </si>
  <si>
    <t>01</t>
  </si>
  <si>
    <t>Nabavka i sadnja cveća i ukrasnog drveća za potrebe opštine</t>
  </si>
  <si>
    <t>N.T.P.  LULISHTJA BUÇAJ</t>
  </si>
  <si>
    <t>GRA618-23-6036-2-4-7</t>
  </si>
  <si>
    <t xml:space="preserve">4  </t>
  </si>
  <si>
    <t>Kontrola i servisiranje protiv pozarnih aparata za potrebe Opstine Gracanica</t>
  </si>
  <si>
    <t>PROGLOBAL  SH.P.K.</t>
  </si>
  <si>
    <t>GRA618-23-4583-5-3-5</t>
  </si>
  <si>
    <t>Izgradnja elektro instalacija i trafostanice za priključenje Dječijeg vrtic´a i zgrade socijalnog stanovanja u Gračanici – Dodatni radovi</t>
  </si>
  <si>
    <t>GRA618-23-5005-5-2-1</t>
  </si>
  <si>
    <t>Rekonstrukcija grobalja i pomoćnih objekata u naseljima Opštine Gračanica</t>
  </si>
  <si>
    <t>Premium - ks SH.P.K.</t>
  </si>
  <si>
    <t>GRA618-23-6421-5-2-1</t>
  </si>
  <si>
    <t>Izgradnja stepeništa u Kišnici – Faza I</t>
  </si>
  <si>
    <t>MEGRANT ING SH.P.K.</t>
  </si>
  <si>
    <t>GRA618-23-6775-2-2-1</t>
  </si>
  <si>
    <t>66</t>
  </si>
  <si>
    <t>Osiguranje vozila SO Gračanice</t>
  </si>
  <si>
    <t>KOMPANIA E SIGURIMEVE  EUROSIG SH.A.</t>
  </si>
  <si>
    <t>GRA618-23-7620-1-4-7</t>
  </si>
  <si>
    <t>Nabavka klima uređaja za dom zdravlja Ugljare</t>
  </si>
  <si>
    <t>" E E - Exim " Sh.p.k.</t>
  </si>
  <si>
    <t>GRA618-23-7192-2-2-1</t>
  </si>
  <si>
    <t>Servisiranje i održavanje laboratorijskih aparata</t>
  </si>
  <si>
    <t>"KEIS(KOSOVA EX.IMP.SUPPLY PHARMACEUT)"SH.P.K.</t>
  </si>
  <si>
    <t>GRA618-23-6576-2-2-1</t>
  </si>
  <si>
    <t>Usluge izrade projektno tehničke dokumentacije za potrebe Opštine Gračanica</t>
  </si>
  <si>
    <t>Zajednica ponuditelja      NEWS    SH.P.K.; N.SH.    GEO-MAP</t>
  </si>
  <si>
    <t>26</t>
  </si>
  <si>
    <t>GRA618-23-7145-5-2-1</t>
  </si>
  <si>
    <t>Izgradnja višenamenske školske sale u Livađu</t>
  </si>
  <si>
    <t>Zajednica ponuditelja   ''Euro Project '' SH.P.K.; Benita Company</t>
  </si>
  <si>
    <t>GRA618-23-6505-5-1-1</t>
  </si>
  <si>
    <t>Rekonstrukcija, sanacija i proširenje vodovodne i kanalizacione mreže u opštini Gračanica</t>
  </si>
  <si>
    <t>Zajednica ponuditelja   FS C ING SH.P.K.; NNT BINI SH.P.K.</t>
  </si>
  <si>
    <t>GRA618-23-8497-5-3-5</t>
  </si>
  <si>
    <t>Uređenje dvorišta predškolske ustanove u Ugljaru – Dodatni radovi</t>
  </si>
  <si>
    <t>GRA618-23-7449-1-2-1</t>
  </si>
  <si>
    <t>Nabavka obrazaca, štampanje brošura i drugih materijala za potrebe Opštine Gračanica</t>
  </si>
  <si>
    <t>GRA618-23-8352-1-3-6</t>
  </si>
  <si>
    <t>Nabavka i ugradnja klima uređaja</t>
  </si>
  <si>
    <t>" AS Tech " SH.P.K.</t>
  </si>
  <si>
    <t>GRA618-23-7799-2-2-1</t>
  </si>
  <si>
    <t>60</t>
  </si>
  <si>
    <t>Usluge prevoza na sportskim, kulturnim i drugim manifestacijama</t>
  </si>
  <si>
    <t>BALKAN TURS</t>
  </si>
  <si>
    <t>GRA618-23-8082-1-2-1</t>
  </si>
  <si>
    <t>Nabavka higijenskih sredstava</t>
  </si>
  <si>
    <t>25</t>
  </si>
  <si>
    <t>GRA618-23-7569-5-2-1</t>
  </si>
  <si>
    <t>Izgradnja kapele na novom groblju u Gračanici</t>
  </si>
  <si>
    <t>Zajednica ponuditelja   FS C ING SH.P.K.; Valdrini   sh.p.k</t>
  </si>
  <si>
    <t>GRA618-23-9680-1-4-7</t>
  </si>
  <si>
    <t>Nabavka dosijea za dokumenta</t>
  </si>
  <si>
    <t>GRA618-23-10486-5-5-8</t>
  </si>
  <si>
    <t xml:space="preserve">-  </t>
  </si>
  <si>
    <t>Nabavka voča i povrča</t>
  </si>
  <si>
    <t>BURIMI CORPORATION SH.P.K.</t>
  </si>
  <si>
    <t>GRA618-23-8744-1-2-1</t>
  </si>
  <si>
    <t>33</t>
  </si>
  <si>
    <t>Nabavka aparata za anesteziju</t>
  </si>
  <si>
    <t>N.T.SH."M.S.MEDICOM"</t>
  </si>
  <si>
    <t>GRA618-23-7538-2-1-1</t>
  </si>
  <si>
    <t>Čišćenje, pranje puteva i trotoara, zimsko i letnje održavanje puteva i razne intervencije u opštini Gračanica</t>
  </si>
  <si>
    <t>B CORP SH.P.K.</t>
  </si>
  <si>
    <t>GRA618-23-9705-5-2-1</t>
  </si>
  <si>
    <t>Renoviranje doma za stare i kuće za omladinu</t>
  </si>
  <si>
    <t>''Euro Project '' SH.P.K.</t>
  </si>
  <si>
    <t>GRA618-23-7802-5-2-1</t>
  </si>
  <si>
    <t>Izgradnja i rekonstrukcija parkova na teritoriji Opštine Gračanica</t>
  </si>
  <si>
    <t>GRA618-23-9308-1-2-1</t>
  </si>
  <si>
    <t>Nabavka medicinskih aparata</t>
  </si>
  <si>
    <t>Agani L.t.d SH.P.K.</t>
  </si>
  <si>
    <t>27</t>
  </si>
  <si>
    <t>GRA618-23-11091-5-2-5</t>
  </si>
  <si>
    <t>Izgradnja stepeništa u Kišnici – Faza I - Dodatni radovi</t>
  </si>
  <si>
    <t>GRA618-23-10085-5-2-1</t>
  </si>
  <si>
    <t>Uređivanje javnog prostora u Kišnici</t>
  </si>
  <si>
    <t>N.N.P.    Wenda</t>
  </si>
  <si>
    <t>GRA618-23-10656-5-2-1</t>
  </si>
  <si>
    <t>Uređenje ulice Car Lazar u Gračanici – Faza I</t>
  </si>
  <si>
    <t>GRA618-23-10140-5-2-1</t>
  </si>
  <si>
    <t>Uređivanje dvorišta oko Obrazovnog Centra</t>
  </si>
  <si>
    <t>GRA618-23-11012-5-2-1</t>
  </si>
  <si>
    <t>Uređivanje dečijeg parka u selu Sušica – Ritender</t>
  </si>
  <si>
    <t>N.P.T. " DAQA "</t>
  </si>
  <si>
    <t>GRA618-23-11106-5-2-1</t>
  </si>
  <si>
    <t>Parterno uređenje i ograđivanje ambulanti u Donjoj Gušterici i Ugljaru – Ritender</t>
  </si>
  <si>
    <t>GRA618-23-11241-5-2-1</t>
  </si>
  <si>
    <t>Izgradnja parka za decu u osnovnoj školi u Gračanici</t>
  </si>
  <si>
    <t>GRA618-23-12572-5-5-8</t>
  </si>
  <si>
    <t>Nabavka IT opreme</t>
  </si>
  <si>
    <t>Botek shpk</t>
  </si>
  <si>
    <t>GRA618-23-12351-1-4-7</t>
  </si>
  <si>
    <t>Nabavka i ugradnja materijala za reparaciju nameštaja</t>
  </si>
  <si>
    <t>FABRIKA E MOBILEVE TË BUTA S&amp;D SH.P.K.</t>
  </si>
  <si>
    <t>GRA618-23-12628-2-3-5</t>
  </si>
  <si>
    <t>Usluge čišćenja obdaništa u Gračanici</t>
  </si>
  <si>
    <t>Extreme Clean SH.P.K.</t>
  </si>
  <si>
    <t>GRA618-23-12894-5-3-5</t>
  </si>
  <si>
    <t>Izgradnja višenamenske školske sale u Livađu – Dodatni radovi</t>
  </si>
  <si>
    <t>GRA618-23-13081-5-3-5</t>
  </si>
  <si>
    <t>Parterno uređenje i ograđivanje ambulanti u Donjoj Gušterici i Ugljaru – Ritender – Dodatni radovi</t>
  </si>
  <si>
    <t>GRA618-23-12623-1-3-6</t>
  </si>
  <si>
    <t>Nabavka tablet računara</t>
  </si>
  <si>
    <t>BMS SOLUTIONS L.L.C.</t>
  </si>
  <si>
    <t>GRA618-23-12635-1-3-6</t>
  </si>
  <si>
    <t>Nabavka opreme i elektro alata</t>
  </si>
  <si>
    <t>Kujtim Gërbeshi</t>
  </si>
  <si>
    <t>GRA618-23-13710-5-3-5</t>
  </si>
  <si>
    <t>Renoviranje doma za stare i kuće za omladinu – Dodatni radovi</t>
  </si>
  <si>
    <t>GRA618-23-13107-1-3-6</t>
  </si>
  <si>
    <t>Nabavka odevnih predmeta za potrebe inspekcije</t>
  </si>
  <si>
    <t>LC Group SH.P.K.</t>
  </si>
  <si>
    <t>1,2</t>
  </si>
  <si>
    <t>36 meseci</t>
  </si>
  <si>
    <t>30 radnih dana</t>
  </si>
  <si>
    <t>9 meseci</t>
  </si>
  <si>
    <t>75 radnih dana</t>
  </si>
  <si>
    <t>28.04.2023</t>
  </si>
  <si>
    <t>90 radnih dana</t>
  </si>
  <si>
    <t>16.05.2023</t>
  </si>
  <si>
    <t>17.05.2023</t>
  </si>
  <si>
    <t>02.06.2023</t>
  </si>
  <si>
    <t>08.06.2023</t>
  </si>
  <si>
    <t>/</t>
  </si>
  <si>
    <t>09.06.2023</t>
  </si>
  <si>
    <t>30 dana</t>
  </si>
  <si>
    <t>120 radnih dana</t>
  </si>
  <si>
    <t>20.06.2023</t>
  </si>
  <si>
    <t>21.06.2023</t>
  </si>
  <si>
    <t>10 dana</t>
  </si>
  <si>
    <t>26.06.2023</t>
  </si>
  <si>
    <t>29.06.2023</t>
  </si>
  <si>
    <t>60 radnih dana</t>
  </si>
  <si>
    <t>03.07.2023</t>
  </si>
  <si>
    <t>02.08.2023</t>
  </si>
  <si>
    <t>04.08.2023</t>
  </si>
  <si>
    <t>10.08.2023</t>
  </si>
  <si>
    <t>24 meseci</t>
  </si>
  <si>
    <t>14.08.2023</t>
  </si>
  <si>
    <t>15.08.2023</t>
  </si>
  <si>
    <t>21.08.2023</t>
  </si>
  <si>
    <t>24.08.2023</t>
  </si>
  <si>
    <t>30.08.2023</t>
  </si>
  <si>
    <t>31.08.2023</t>
  </si>
  <si>
    <t>01.09.2023</t>
  </si>
  <si>
    <t>12.09.2023</t>
  </si>
  <si>
    <t>28.09.2023</t>
  </si>
  <si>
    <t>26.10.2023</t>
  </si>
  <si>
    <t>2 meseca</t>
  </si>
  <si>
    <t>12.10.2023</t>
  </si>
  <si>
    <t>13.10.2023</t>
  </si>
  <si>
    <t>45 radnih dana</t>
  </si>
  <si>
    <t>23.10.2023</t>
  </si>
  <si>
    <t>40 radnih dana</t>
  </si>
  <si>
    <t>30.10.2023</t>
  </si>
  <si>
    <t>20 radnih dana</t>
  </si>
  <si>
    <t>01.11.2023</t>
  </si>
  <si>
    <t>09.11.2023</t>
  </si>
  <si>
    <t>14.12.2023</t>
  </si>
  <si>
    <t>21.11.2023</t>
  </si>
  <si>
    <t>29.11.2023</t>
  </si>
  <si>
    <t>30.11.2023</t>
  </si>
  <si>
    <t>04.12.2023</t>
  </si>
  <si>
    <t>10 radnih dana</t>
  </si>
  <si>
    <t>07.12.2023</t>
  </si>
  <si>
    <t>08.12.2023</t>
  </si>
  <si>
    <t>18.12.2023</t>
  </si>
  <si>
    <t>19.12.2023</t>
  </si>
  <si>
    <t>20 dana</t>
  </si>
  <si>
    <t>5 dana</t>
  </si>
  <si>
    <t>Instalacija javne rasvete u selu Sušica</t>
  </si>
  <si>
    <t>GRA618-23-2191-5-2-1</t>
  </si>
  <si>
    <t>15.03.2023</t>
  </si>
  <si>
    <t>19.05.2023</t>
  </si>
  <si>
    <t>23.05.2023</t>
  </si>
  <si>
    <t>N.SH. " M.V.R.ELEKTROMONTUES "</t>
  </si>
  <si>
    <t>Dejan Todorović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</si>
</sst>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d\-mmm\-yy"/>
    <numFmt numFmtId="168" formatCode="d\-mmm"/>
    <numFmt numFmtId="169" formatCode="mmm\-yy"/>
    <numFmt numFmtId="170" formatCode="h:mm"/>
    <numFmt numFmtId="171" formatCode="h:mm:ss"/>
    <numFmt numFmtId="172" formatCode="m/d/yyyy\ h:mm"/>
    <numFmt numFmtId="173" formatCode="\(#,##0_);\(#,##0\)"/>
    <numFmt numFmtId="174" formatCode="\(#,##0_);[Red]\(#,##0\)"/>
    <numFmt numFmtId="175" formatCode="\(#,##0.00_);\(#,##0.00\)"/>
    <numFmt numFmtId="176" formatCode="\(#,##0.00_);[Red]\(#,##0.00\)"/>
    <numFmt numFmtId="177" formatCode="[$-1041A]d\.m\.yyyy\."/>
    <numFmt numFmtId="178" formatCode="[$-1041A]#,##0.00;\-\ #,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* #,##0.00\ _X_D_R_-;\-* #,##0.00\ _X_D_R_-;_-* &quot;-&quot;??\ _X_D_R_-;_-@_-"/>
    <numFmt numFmtId="184" formatCode="#,##0.00\ [$€-1];[Red]\-#,##0.00\ [$€-1]"/>
    <numFmt numFmtId="185" formatCode="[$-409]d\ mmmm\,\ yyyy"/>
    <numFmt numFmtId="186" formatCode="[$€-2]\ #,##0.00;[Red]\-[$€-2]\ #,##0.00"/>
  </numFmts>
  <fonts count="49">
    <font>
      <sz val="10"/>
      <name val="Arial"/>
      <family val="0"/>
    </font>
    <font>
      <b/>
      <sz val="14"/>
      <color indexed="8"/>
      <name val="Arial"/>
      <family val="0"/>
    </font>
    <font>
      <b/>
      <i/>
      <sz val="11.95"/>
      <color indexed="8"/>
      <name val="Arial"/>
      <family val="0"/>
    </font>
    <font>
      <b/>
      <i/>
      <sz val="9"/>
      <color indexed="8"/>
      <name val="Arial"/>
      <family val="0"/>
    </font>
    <font>
      <sz val="10"/>
      <color indexed="8"/>
      <name val="Arial"/>
      <family val="0"/>
    </font>
    <font>
      <b/>
      <sz val="10"/>
      <color indexed="11"/>
      <name val="Arial"/>
      <family val="0"/>
    </font>
    <font>
      <sz val="9"/>
      <color indexed="8"/>
      <name val="Arial"/>
      <family val="0"/>
    </font>
    <font>
      <sz val="5.95"/>
      <color indexed="8"/>
      <name val="Arial"/>
      <family val="0"/>
    </font>
    <font>
      <sz val="5"/>
      <color indexed="8"/>
      <name val="Arial"/>
      <family val="0"/>
    </font>
    <font>
      <sz val="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7" fillId="33" borderId="10" xfId="0" applyFont="1" applyFill="1" applyBorder="1" applyAlignment="1" applyProtection="1">
      <alignment vertical="top" wrapText="1" readingOrder="1"/>
      <protection locked="0"/>
    </xf>
    <xf numFmtId="0" fontId="7" fillId="33" borderId="11" xfId="0" applyFont="1" applyFill="1" applyBorder="1" applyAlignment="1" applyProtection="1">
      <alignment horizontal="right" vertical="top" textRotation="180" wrapText="1" readingOrder="1"/>
      <protection locked="0"/>
    </xf>
    <xf numFmtId="0" fontId="7" fillId="33" borderId="11" xfId="0" applyFont="1" applyFill="1" applyBorder="1" applyAlignment="1" applyProtection="1">
      <alignment horizontal="center" vertical="top" wrapText="1" readingOrder="1"/>
      <protection locked="0"/>
    </xf>
    <xf numFmtId="0" fontId="8" fillId="0" borderId="11" xfId="0" applyFont="1" applyFill="1" applyBorder="1" applyAlignment="1" applyProtection="1">
      <alignment horizontal="center" vertical="top" wrapText="1" readingOrder="1"/>
      <protection locked="0"/>
    </xf>
    <xf numFmtId="177" fontId="8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177" fontId="8" fillId="0" borderId="11" xfId="0" applyNumberFormat="1" applyFont="1" applyFill="1" applyBorder="1" applyAlignment="1" applyProtection="1">
      <alignment vertical="top" wrapText="1" readingOrder="1"/>
      <protection locked="0"/>
    </xf>
    <xf numFmtId="178" fontId="8" fillId="0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8" fillId="0" borderId="11" xfId="0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ill="1" applyAlignment="1">
      <alignment/>
    </xf>
    <xf numFmtId="177" fontId="8" fillId="0" borderId="12" xfId="0" applyNumberFormat="1" applyFont="1" applyFill="1" applyBorder="1" applyAlignment="1" applyProtection="1">
      <alignment vertical="top" wrapText="1" readingOrder="1"/>
      <protection locked="0"/>
    </xf>
    <xf numFmtId="178" fontId="8" fillId="0" borderId="13" xfId="0" applyNumberFormat="1" applyFont="1" applyFill="1" applyBorder="1" applyAlignment="1" applyProtection="1">
      <alignment horizontal="right" vertical="top" wrapText="1" readingOrder="1"/>
      <protection locked="0"/>
    </xf>
    <xf numFmtId="177" fontId="8" fillId="0" borderId="10" xfId="0" applyNumberFormat="1" applyFont="1" applyFill="1" applyBorder="1" applyAlignment="1" applyProtection="1">
      <alignment vertical="top" wrapText="1" readingOrder="1"/>
      <protection locked="0"/>
    </xf>
    <xf numFmtId="177" fontId="8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177" fontId="8" fillId="0" borderId="11" xfId="0" applyNumberFormat="1" applyFont="1" applyFill="1" applyBorder="1" applyAlignment="1" applyProtection="1">
      <alignment vertical="top" wrapText="1" readingOrder="1"/>
      <protection locked="0"/>
    </xf>
    <xf numFmtId="4" fontId="0" fillId="0" borderId="0" xfId="0" applyNumberFormat="1" applyFill="1" applyAlignment="1">
      <alignment/>
    </xf>
    <xf numFmtId="4" fontId="9" fillId="0" borderId="11" xfId="0" applyNumberFormat="1" applyFont="1" applyFill="1" applyBorder="1" applyAlignment="1" applyProtection="1">
      <alignment horizontal="right" vertical="top" wrapText="1" readingOrder="1"/>
      <protection locked="0"/>
    </xf>
    <xf numFmtId="43" fontId="0" fillId="0" borderId="0" xfId="0" applyNumberFormat="1" applyAlignment="1">
      <alignment/>
    </xf>
    <xf numFmtId="178" fontId="8" fillId="0" borderId="12" xfId="0" applyNumberFormat="1" applyFont="1" applyFill="1" applyBorder="1" applyAlignment="1" applyProtection="1">
      <alignment horizontal="right" vertical="top" wrapText="1" readingOrder="1"/>
      <protection locked="0"/>
    </xf>
    <xf numFmtId="178" fontId="10" fillId="0" borderId="14" xfId="0" applyNumberFormat="1" applyFont="1" applyBorder="1" applyAlignment="1">
      <alignment/>
    </xf>
    <xf numFmtId="4" fontId="9" fillId="0" borderId="15" xfId="42" applyNumberFormat="1" applyFont="1" applyFill="1" applyBorder="1" applyAlignment="1">
      <alignment/>
    </xf>
    <xf numFmtId="4" fontId="9" fillId="0" borderId="10" xfId="42" applyNumberFormat="1" applyFont="1" applyFill="1" applyBorder="1" applyAlignment="1" applyProtection="1">
      <alignment horizontal="right" vertical="top" wrapText="1" readingOrder="1"/>
      <protection locked="0"/>
    </xf>
    <xf numFmtId="4" fontId="9" fillId="0" borderId="11" xfId="42" applyNumberFormat="1" applyFont="1" applyFill="1" applyBorder="1" applyAlignment="1" applyProtection="1">
      <alignment horizontal="right" vertical="top" wrapText="1" readingOrder="1"/>
      <protection locked="0"/>
    </xf>
    <xf numFmtId="4" fontId="9" fillId="0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2" fillId="34" borderId="0" xfId="0" applyFont="1" applyFill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177" fontId="4" fillId="0" borderId="0" xfId="0" applyNumberFormat="1" applyFont="1" applyAlignment="1" applyProtection="1">
      <alignment horizontal="left"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  <xf numFmtId="0" fontId="5" fillId="35" borderId="0" xfId="0" applyFont="1" applyFill="1" applyAlignment="1" applyProtection="1">
      <alignment wrapText="1" readingOrder="1"/>
      <protection locked="0"/>
    </xf>
    <xf numFmtId="0" fontId="6" fillId="33" borderId="10" xfId="0" applyFont="1" applyFill="1" applyBorder="1" applyAlignment="1" applyProtection="1">
      <alignment vertical="top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6" xfId="0" applyBorder="1" applyAlignment="1" applyProtection="1">
      <alignment horizontal="center" vertical="top" wrapText="1"/>
      <protection locked="0"/>
    </xf>
    <xf numFmtId="0" fontId="0" fillId="0" borderId="17" xfId="0" applyBorder="1" applyAlignment="1" applyProtection="1">
      <alignment horizontal="center" vertical="top" wrapText="1"/>
      <protection locked="0"/>
    </xf>
    <xf numFmtId="0" fontId="6" fillId="33" borderId="11" xfId="0" applyFont="1" applyFill="1" applyBorder="1" applyAlignment="1" applyProtection="1">
      <alignment vertical="top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6" fillId="0" borderId="19" xfId="0" applyFont="1" applyBorder="1" applyAlignment="1" applyProtection="1">
      <alignment horizontal="center" vertical="top" wrapText="1" readingOrder="1"/>
      <protection locked="0"/>
    </xf>
    <xf numFmtId="0" fontId="6" fillId="0" borderId="18" xfId="0" applyFont="1" applyBorder="1" applyAlignment="1" applyProtection="1">
      <alignment horizontal="center" vertical="top" wrapText="1" readingOrder="1"/>
      <protection locked="0"/>
    </xf>
    <xf numFmtId="0" fontId="6" fillId="0" borderId="13" xfId="0" applyFont="1" applyBorder="1" applyAlignment="1" applyProtection="1">
      <alignment horizontal="center" vertical="top" wrapText="1" readingOrder="1"/>
      <protection locked="0"/>
    </xf>
    <xf numFmtId="0" fontId="6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18" xfId="0" applyBorder="1" applyAlignment="1" applyProtection="1">
      <alignment horizontal="center" vertical="top" wrapText="1"/>
      <protection locked="0"/>
    </xf>
    <xf numFmtId="0" fontId="0" fillId="0" borderId="13" xfId="0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 readingOrder="1"/>
      <protection locked="0"/>
    </xf>
    <xf numFmtId="0" fontId="6" fillId="0" borderId="11" xfId="0" applyFont="1" applyBorder="1" applyAlignment="1" applyProtection="1">
      <alignment vertical="top" wrapText="1" readingOrder="1"/>
      <protection locked="0"/>
    </xf>
    <xf numFmtId="0" fontId="5" fillId="35" borderId="0" xfId="0" applyFont="1" applyFill="1" applyAlignment="1" applyProtection="1">
      <alignment vertical="top" wrapText="1" readingOrder="1"/>
      <protection locked="0"/>
    </xf>
    <xf numFmtId="0" fontId="7" fillId="33" borderId="10" xfId="0" applyFont="1" applyFill="1" applyBorder="1" applyAlignment="1" applyProtection="1">
      <alignment horizontal="center" vertical="top" wrapText="1" readingOrder="1"/>
      <protection locked="0"/>
    </xf>
    <xf numFmtId="0" fontId="7" fillId="33" borderId="10" xfId="0" applyFont="1" applyFill="1" applyBorder="1" applyAlignment="1" applyProtection="1">
      <alignment vertical="top" wrapText="1" readingOrder="1"/>
      <protection locked="0"/>
    </xf>
    <xf numFmtId="0" fontId="7" fillId="33" borderId="11" xfId="0" applyFont="1" applyFill="1" applyBorder="1" applyAlignment="1" applyProtection="1">
      <alignment horizontal="right" vertical="top" textRotation="180" wrapText="1" readingOrder="1"/>
      <protection locked="0"/>
    </xf>
    <xf numFmtId="0" fontId="7" fillId="33" borderId="11" xfId="0" applyFont="1" applyFill="1" applyBorder="1" applyAlignment="1" applyProtection="1">
      <alignment horizontal="center" vertical="top" wrapText="1" readingOrder="1"/>
      <protection locked="0"/>
    </xf>
    <xf numFmtId="0" fontId="8" fillId="0" borderId="11" xfId="0" applyFont="1" applyFill="1" applyBorder="1" applyAlignment="1" applyProtection="1">
      <alignment horizontal="center" vertical="top" wrapText="1" readingOrder="1"/>
      <protection locked="0"/>
    </xf>
    <xf numFmtId="0" fontId="0" fillId="0" borderId="13" xfId="0" applyFill="1" applyBorder="1" applyAlignment="1" applyProtection="1">
      <alignment vertical="top" wrapText="1"/>
      <protection locked="0"/>
    </xf>
    <xf numFmtId="177" fontId="8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0" fontId="8" fillId="0" borderId="11" xfId="0" applyFont="1" applyFill="1" applyBorder="1" applyAlignment="1" applyProtection="1">
      <alignment horizontal="right" vertical="top" wrapText="1" readingOrder="1"/>
      <protection locked="0"/>
    </xf>
    <xf numFmtId="0" fontId="0" fillId="0" borderId="18" xfId="0" applyFill="1" applyBorder="1" applyAlignment="1" applyProtection="1">
      <alignment vertical="top" wrapText="1"/>
      <protection locked="0"/>
    </xf>
    <xf numFmtId="0" fontId="8" fillId="0" borderId="19" xfId="0" applyFont="1" applyFill="1" applyBorder="1" applyAlignment="1" applyProtection="1">
      <alignment horizontal="center" vertical="top" wrapText="1" readingOrder="1"/>
      <protection locked="0"/>
    </xf>
    <xf numFmtId="0" fontId="8" fillId="0" borderId="13" xfId="0" applyFont="1" applyFill="1" applyBorder="1" applyAlignment="1" applyProtection="1">
      <alignment horizontal="center" vertical="top" wrapText="1" readingOrder="1"/>
      <protection locked="0"/>
    </xf>
    <xf numFmtId="177" fontId="8" fillId="0" borderId="19" xfId="0" applyNumberFormat="1" applyFont="1" applyFill="1" applyBorder="1" applyAlignment="1" applyProtection="1">
      <alignment horizontal="center" vertical="top" wrapText="1" readingOrder="1"/>
      <protection locked="0"/>
    </xf>
    <xf numFmtId="177" fontId="8" fillId="0" borderId="13" xfId="0" applyNumberFormat="1" applyFont="1" applyFill="1" applyBorder="1" applyAlignment="1" applyProtection="1">
      <alignment horizontal="center" vertical="top" wrapText="1" readingOrder="1"/>
      <protection locked="0"/>
    </xf>
    <xf numFmtId="0" fontId="8" fillId="0" borderId="19" xfId="0" applyFont="1" applyFill="1" applyBorder="1" applyAlignment="1" applyProtection="1">
      <alignment horizontal="right" vertical="top" wrapText="1" readingOrder="1"/>
      <protection locked="0"/>
    </xf>
    <xf numFmtId="0" fontId="8" fillId="0" borderId="13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7CEFA"/>
      <rgbColor rgb="004682B4"/>
      <rgbColor rgb="00FFFFFF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1"/>
  <sheetViews>
    <sheetView showGridLines="0" tabSelected="1" zoomScale="170" zoomScaleNormal="170" zoomScalePageLayoutView="0" workbookViewId="0" topLeftCell="A1">
      <pane ySplit="1" topLeftCell="A2" activePane="bottomLeft" state="frozen"/>
      <selection pane="topLeft" activeCell="A1" sqref="A1"/>
      <selection pane="bottomLeft" activeCell="A1" sqref="A1:AE1"/>
    </sheetView>
  </sheetViews>
  <sheetFormatPr defaultColWidth="9.140625" defaultRowHeight="12.75"/>
  <cols>
    <col min="1" max="1" width="5.421875" style="0" customWidth="1"/>
    <col min="2" max="2" width="10.8515625" style="0" customWidth="1"/>
    <col min="3" max="3" width="3.421875" style="0" customWidth="1"/>
    <col min="4" max="4" width="3.140625" style="0" customWidth="1"/>
    <col min="5" max="5" width="3.8515625" style="0" customWidth="1"/>
    <col min="6" max="6" width="2.00390625" style="0" customWidth="1"/>
    <col min="7" max="7" width="3.28125" style="0" customWidth="1"/>
    <col min="8" max="8" width="12.140625" style="0" customWidth="1"/>
    <col min="9" max="9" width="5.421875" style="0" customWidth="1"/>
    <col min="10" max="10" width="2.28125" style="0" customWidth="1"/>
    <col min="11" max="11" width="3.140625" style="0" customWidth="1"/>
    <col min="12" max="12" width="5.421875" style="0" customWidth="1"/>
    <col min="13" max="13" width="0.13671875" style="0" customWidth="1"/>
    <col min="14" max="14" width="6.140625" style="0" customWidth="1"/>
    <col min="15" max="16" width="6.28125" style="0" customWidth="1"/>
    <col min="17" max="17" width="6.7109375" style="0" customWidth="1"/>
    <col min="18" max="18" width="6.421875" style="0" customWidth="1"/>
    <col min="19" max="19" width="1.1484375" style="0" customWidth="1"/>
    <col min="20" max="20" width="2.57421875" style="0" customWidth="1"/>
    <col min="21" max="21" width="4.140625" style="0" customWidth="1"/>
    <col min="22" max="22" width="7.00390625" style="9" customWidth="1"/>
    <col min="23" max="23" width="7.28125" style="0" customWidth="1"/>
    <col min="24" max="24" width="3.7109375" style="0" customWidth="1"/>
    <col min="25" max="25" width="4.00390625" style="0" customWidth="1"/>
    <col min="26" max="26" width="4.421875" style="0" customWidth="1"/>
    <col min="27" max="27" width="6.28125" style="0" customWidth="1"/>
    <col min="28" max="28" width="1.57421875" style="0" customWidth="1"/>
    <col min="29" max="29" width="3.421875" style="0" customWidth="1"/>
    <col min="30" max="30" width="5.28125" style="0" customWidth="1"/>
    <col min="31" max="31" width="0.13671875" style="0" customWidth="1"/>
    <col min="32" max="32" width="1.28515625" style="0" customWidth="1"/>
  </cols>
  <sheetData>
    <row r="1" spans="1:31" ht="19.5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2.75">
      <c r="A2" s="26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2.75">
      <c r="A3" s="27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ht="12.75">
      <c r="A4" s="28" t="s">
        <v>3</v>
      </c>
      <c r="B4" s="25"/>
      <c r="C4" s="25"/>
      <c r="D4" s="25"/>
      <c r="E4" s="25"/>
      <c r="F4" s="25"/>
      <c r="G4" s="29">
        <v>45294.41591284743</v>
      </c>
      <c r="H4" s="25"/>
      <c r="I4" s="25"/>
      <c r="J4" s="25"/>
      <c r="K4" s="30"/>
      <c r="L4" s="25"/>
      <c r="M4" s="25"/>
      <c r="N4" s="25"/>
      <c r="O4" s="25"/>
      <c r="P4" s="25"/>
      <c r="Q4" s="25"/>
      <c r="R4" s="25"/>
      <c r="S4" s="25"/>
      <c r="T4" s="28" t="s">
        <v>4</v>
      </c>
      <c r="U4" s="25"/>
      <c r="V4" s="25"/>
      <c r="W4" s="25"/>
      <c r="X4" s="25"/>
      <c r="Y4" s="25"/>
      <c r="Z4" s="25"/>
      <c r="AA4" s="25"/>
      <c r="AB4" s="25"/>
      <c r="AC4" s="31">
        <v>2023</v>
      </c>
      <c r="AD4" s="25"/>
      <c r="AE4" s="25"/>
    </row>
    <row r="5" spans="1:31" ht="18" customHeight="1">
      <c r="A5" s="32" t="s">
        <v>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31" ht="12.75">
      <c r="A6" s="33" t="s">
        <v>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5"/>
      <c r="N6" s="36" t="s">
        <v>0</v>
      </c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8"/>
    </row>
    <row r="7" spans="1:31" ht="12.75" customHeight="1">
      <c r="A7" s="39" t="s">
        <v>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1"/>
      <c r="N7" s="42" t="s">
        <v>8</v>
      </c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4"/>
    </row>
    <row r="8" spans="1:31" ht="12.75">
      <c r="A8" s="39" t="s">
        <v>9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1"/>
      <c r="N8" s="45" t="s">
        <v>10</v>
      </c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7"/>
    </row>
    <row r="9" spans="1:31" ht="12.75">
      <c r="A9" s="39" t="s">
        <v>11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1"/>
      <c r="N9" s="45" t="s">
        <v>12</v>
      </c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7"/>
    </row>
    <row r="10" spans="1:31" ht="12.75">
      <c r="A10" s="39" t="s">
        <v>13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5" t="s">
        <v>14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7"/>
    </row>
    <row r="11" spans="1:31" ht="12.75">
      <c r="A11" s="39" t="s">
        <v>15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8" t="s">
        <v>253</v>
      </c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7"/>
    </row>
    <row r="12" spans="1:31" ht="12.75">
      <c r="A12" s="39" t="s">
        <v>16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1"/>
      <c r="N12" s="48" t="s">
        <v>306</v>
      </c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7"/>
    </row>
    <row r="13" spans="1:31" ht="12.75">
      <c r="A13" s="39" t="s">
        <v>17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1"/>
      <c r="N13" s="45" t="s">
        <v>18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7"/>
    </row>
    <row r="14" spans="1:31" ht="12.75">
      <c r="A14" s="39" t="s">
        <v>19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49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1"/>
    </row>
    <row r="15" ht="9.75" customHeight="1"/>
    <row r="16" spans="1:30" ht="18" customHeight="1">
      <c r="A16" s="50" t="s">
        <v>20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1:30" ht="33">
      <c r="A17" s="1" t="s">
        <v>21</v>
      </c>
      <c r="B17" s="51" t="s">
        <v>22</v>
      </c>
      <c r="C17" s="34"/>
      <c r="D17" s="34"/>
      <c r="E17" s="35"/>
      <c r="F17" s="52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5"/>
      <c r="AB17" s="52" t="s">
        <v>23</v>
      </c>
      <c r="AC17" s="35"/>
      <c r="AD17" s="1" t="s">
        <v>24</v>
      </c>
    </row>
    <row r="18" spans="1:30" ht="70.5" customHeight="1">
      <c r="A18" s="2" t="s">
        <v>25</v>
      </c>
      <c r="B18" s="2" t="s">
        <v>26</v>
      </c>
      <c r="C18" s="2" t="s">
        <v>27</v>
      </c>
      <c r="D18" s="2" t="s">
        <v>28</v>
      </c>
      <c r="E18" s="2" t="s">
        <v>28</v>
      </c>
      <c r="F18" s="53" t="s">
        <v>29</v>
      </c>
      <c r="G18" s="41"/>
      <c r="H18" s="2" t="s">
        <v>30</v>
      </c>
      <c r="I18" s="2" t="s">
        <v>31</v>
      </c>
      <c r="J18" s="53" t="s">
        <v>32</v>
      </c>
      <c r="K18" s="41"/>
      <c r="L18" s="2" t="s">
        <v>33</v>
      </c>
      <c r="M18" s="53" t="s">
        <v>34</v>
      </c>
      <c r="N18" s="41"/>
      <c r="O18" s="2" t="s">
        <v>35</v>
      </c>
      <c r="P18" s="2" t="s">
        <v>36</v>
      </c>
      <c r="Q18" s="2" t="s">
        <v>37</v>
      </c>
      <c r="R18" s="2" t="s">
        <v>38</v>
      </c>
      <c r="S18" s="53" t="s">
        <v>39</v>
      </c>
      <c r="T18" s="41"/>
      <c r="U18" s="2" t="s">
        <v>40</v>
      </c>
      <c r="V18" s="2" t="s">
        <v>41</v>
      </c>
      <c r="W18" s="2" t="s">
        <v>42</v>
      </c>
      <c r="X18" s="2" t="s">
        <v>43</v>
      </c>
      <c r="Y18" s="53" t="s">
        <v>44</v>
      </c>
      <c r="Z18" s="41"/>
      <c r="AA18" s="2" t="s">
        <v>45</v>
      </c>
      <c r="AB18" s="53" t="s">
        <v>46</v>
      </c>
      <c r="AC18" s="41"/>
      <c r="AD18" s="2" t="s">
        <v>47</v>
      </c>
    </row>
    <row r="19" spans="1:30" ht="12.75">
      <c r="A19" s="3" t="s">
        <v>48</v>
      </c>
      <c r="B19" s="3" t="s">
        <v>49</v>
      </c>
      <c r="C19" s="3" t="s">
        <v>50</v>
      </c>
      <c r="D19" s="3" t="s">
        <v>51</v>
      </c>
      <c r="E19" s="3" t="s">
        <v>52</v>
      </c>
      <c r="F19" s="54" t="s">
        <v>53</v>
      </c>
      <c r="G19" s="41"/>
      <c r="H19" s="3" t="s">
        <v>54</v>
      </c>
      <c r="I19" s="3" t="s">
        <v>55</v>
      </c>
      <c r="J19" s="54" t="s">
        <v>56</v>
      </c>
      <c r="K19" s="41"/>
      <c r="L19" s="3" t="s">
        <v>57</v>
      </c>
      <c r="M19" s="54" t="s">
        <v>58</v>
      </c>
      <c r="N19" s="41"/>
      <c r="O19" s="3" t="s">
        <v>59</v>
      </c>
      <c r="P19" s="3" t="s">
        <v>60</v>
      </c>
      <c r="Q19" s="3" t="s">
        <v>61</v>
      </c>
      <c r="R19" s="3" t="s">
        <v>62</v>
      </c>
      <c r="S19" s="54" t="s">
        <v>63</v>
      </c>
      <c r="T19" s="41"/>
      <c r="U19" s="3" t="s">
        <v>64</v>
      </c>
      <c r="V19" s="3" t="s">
        <v>65</v>
      </c>
      <c r="W19" s="3" t="s">
        <v>66</v>
      </c>
      <c r="X19" s="3" t="s">
        <v>67</v>
      </c>
      <c r="Y19" s="54" t="s">
        <v>68</v>
      </c>
      <c r="Z19" s="41"/>
      <c r="AA19" s="3" t="s">
        <v>69</v>
      </c>
      <c r="AB19" s="54" t="s">
        <v>70</v>
      </c>
      <c r="AC19" s="41"/>
      <c r="AD19" s="3" t="s">
        <v>71</v>
      </c>
    </row>
    <row r="20" spans="1:30" s="9" customFormat="1" ht="42" customHeight="1">
      <c r="A20" s="4">
        <v>1</v>
      </c>
      <c r="B20" s="4" t="s">
        <v>72</v>
      </c>
      <c r="C20" s="4" t="s">
        <v>52</v>
      </c>
      <c r="D20" s="4" t="s">
        <v>73</v>
      </c>
      <c r="E20" s="4" t="s">
        <v>48</v>
      </c>
      <c r="F20" s="55" t="s">
        <v>74</v>
      </c>
      <c r="G20" s="56"/>
      <c r="H20" s="4" t="s">
        <v>75</v>
      </c>
      <c r="I20" s="5">
        <v>44798</v>
      </c>
      <c r="J20" s="57">
        <v>44799.03939857639</v>
      </c>
      <c r="K20" s="56"/>
      <c r="L20" s="5">
        <v>44979.02043052083</v>
      </c>
      <c r="M20" s="57">
        <v>44977</v>
      </c>
      <c r="N20" s="56"/>
      <c r="O20" s="6">
        <v>44977</v>
      </c>
      <c r="P20" s="6" t="s">
        <v>244</v>
      </c>
      <c r="Q20" s="7">
        <v>79000</v>
      </c>
      <c r="R20" s="7">
        <v>41341</v>
      </c>
      <c r="S20" s="58">
        <v>0</v>
      </c>
      <c r="T20" s="56"/>
      <c r="U20" s="8">
        <v>0</v>
      </c>
      <c r="V20" s="20">
        <v>41341</v>
      </c>
      <c r="W20" s="4" t="s">
        <v>76</v>
      </c>
      <c r="X20" s="4" t="s">
        <v>48</v>
      </c>
      <c r="Y20" s="4" t="s">
        <v>70</v>
      </c>
      <c r="Z20" s="4">
        <v>6</v>
      </c>
      <c r="AA20" s="4">
        <v>0</v>
      </c>
      <c r="AB20" s="55">
        <v>1</v>
      </c>
      <c r="AC20" s="56"/>
      <c r="AD20" s="4" t="s">
        <v>48</v>
      </c>
    </row>
    <row r="21" spans="1:30" s="9" customFormat="1" ht="18" customHeight="1">
      <c r="A21" s="4" t="s">
        <v>242</v>
      </c>
      <c r="B21" s="4" t="s">
        <v>77</v>
      </c>
      <c r="C21" s="4" t="s">
        <v>49</v>
      </c>
      <c r="D21" s="4" t="s">
        <v>78</v>
      </c>
      <c r="E21" s="4" t="s">
        <v>48</v>
      </c>
      <c r="F21" s="55" t="s">
        <v>79</v>
      </c>
      <c r="G21" s="56"/>
      <c r="H21" s="4" t="s">
        <v>80</v>
      </c>
      <c r="I21" s="5">
        <v>44769</v>
      </c>
      <c r="J21" s="57">
        <v>44770.039696608794</v>
      </c>
      <c r="K21" s="56"/>
      <c r="L21" s="5">
        <v>44979.0192974537</v>
      </c>
      <c r="M21" s="57">
        <v>44977</v>
      </c>
      <c r="N21" s="56"/>
      <c r="O21" s="6">
        <v>44977</v>
      </c>
      <c r="P21" s="6" t="s">
        <v>243</v>
      </c>
      <c r="Q21" s="7">
        <v>290000</v>
      </c>
      <c r="R21" s="7">
        <v>265874.4</v>
      </c>
      <c r="S21" s="58">
        <v>0</v>
      </c>
      <c r="T21" s="56"/>
      <c r="U21" s="8">
        <v>0</v>
      </c>
      <c r="V21" s="21">
        <v>73853.68</v>
      </c>
      <c r="W21" s="4" t="s">
        <v>81</v>
      </c>
      <c r="X21" s="4" t="s">
        <v>48</v>
      </c>
      <c r="Y21" s="4" t="s">
        <v>58</v>
      </c>
      <c r="Z21" s="4">
        <v>4</v>
      </c>
      <c r="AA21" s="4">
        <v>1</v>
      </c>
      <c r="AB21" s="55">
        <v>2</v>
      </c>
      <c r="AC21" s="56"/>
      <c r="AD21" s="4" t="s">
        <v>48</v>
      </c>
    </row>
    <row r="22" spans="1:30" s="9" customFormat="1" ht="16.5" customHeight="1">
      <c r="A22" s="4" t="s">
        <v>242</v>
      </c>
      <c r="B22" s="4" t="s">
        <v>82</v>
      </c>
      <c r="C22" s="4" t="s">
        <v>49</v>
      </c>
      <c r="D22" s="4" t="s">
        <v>73</v>
      </c>
      <c r="E22" s="4" t="s">
        <v>48</v>
      </c>
      <c r="F22" s="55" t="s">
        <v>83</v>
      </c>
      <c r="G22" s="56"/>
      <c r="H22" s="4" t="s">
        <v>84</v>
      </c>
      <c r="I22" s="5">
        <v>44959</v>
      </c>
      <c r="J22" s="57">
        <v>44960.01943788194</v>
      </c>
      <c r="K22" s="56"/>
      <c r="L22" s="5">
        <v>45006.02925023148</v>
      </c>
      <c r="M22" s="57">
        <v>45005</v>
      </c>
      <c r="N22" s="56"/>
      <c r="O22" s="10">
        <v>45005</v>
      </c>
      <c r="P22" s="10" t="s">
        <v>243</v>
      </c>
      <c r="Q22" s="7">
        <v>40000</v>
      </c>
      <c r="R22" s="7">
        <v>40000</v>
      </c>
      <c r="S22" s="58">
        <v>0</v>
      </c>
      <c r="T22" s="56"/>
      <c r="U22" s="8">
        <v>0</v>
      </c>
      <c r="V22" s="22">
        <v>4891</v>
      </c>
      <c r="W22" s="4" t="s">
        <v>85</v>
      </c>
      <c r="X22" s="4" t="s">
        <v>48</v>
      </c>
      <c r="Y22" s="4" t="s">
        <v>60</v>
      </c>
      <c r="Z22" s="4">
        <v>2</v>
      </c>
      <c r="AA22" s="4">
        <v>0</v>
      </c>
      <c r="AB22" s="55">
        <v>1</v>
      </c>
      <c r="AC22" s="56"/>
      <c r="AD22" s="4" t="s">
        <v>48</v>
      </c>
    </row>
    <row r="23" spans="1:30" s="9" customFormat="1" ht="16.5" customHeight="1">
      <c r="A23" s="4" t="s">
        <v>242</v>
      </c>
      <c r="B23" s="4" t="s">
        <v>86</v>
      </c>
      <c r="C23" s="4" t="s">
        <v>49</v>
      </c>
      <c r="D23" s="4" t="s">
        <v>87</v>
      </c>
      <c r="E23" s="4" t="s">
        <v>53</v>
      </c>
      <c r="F23" s="55" t="s">
        <v>88</v>
      </c>
      <c r="G23" s="56"/>
      <c r="H23" s="4" t="s">
        <v>89</v>
      </c>
      <c r="I23" s="5">
        <v>44979</v>
      </c>
      <c r="J23" s="57">
        <v>44980.02690200231</v>
      </c>
      <c r="K23" s="56"/>
      <c r="L23" s="5">
        <v>45007.02776802083</v>
      </c>
      <c r="M23" s="57">
        <v>45006</v>
      </c>
      <c r="N23" s="59"/>
      <c r="O23" s="6">
        <v>45006</v>
      </c>
      <c r="P23" s="6" t="s">
        <v>245</v>
      </c>
      <c r="Q23" s="11">
        <v>9990</v>
      </c>
      <c r="R23" s="7">
        <v>9590</v>
      </c>
      <c r="S23" s="58">
        <v>0</v>
      </c>
      <c r="T23" s="56"/>
      <c r="U23" s="8">
        <v>0</v>
      </c>
      <c r="V23" s="22">
        <v>3054</v>
      </c>
      <c r="W23" s="4" t="s">
        <v>90</v>
      </c>
      <c r="X23" s="4" t="s">
        <v>48</v>
      </c>
      <c r="Y23" s="4" t="s">
        <v>55</v>
      </c>
      <c r="Z23" s="4">
        <v>2</v>
      </c>
      <c r="AA23" s="4">
        <v>0</v>
      </c>
      <c r="AB23" s="55">
        <v>1</v>
      </c>
      <c r="AC23" s="56"/>
      <c r="AD23" s="4" t="s">
        <v>48</v>
      </c>
    </row>
    <row r="24" spans="1:30" s="9" customFormat="1" ht="42.75" customHeight="1">
      <c r="A24" s="4">
        <v>2</v>
      </c>
      <c r="B24" s="4" t="s">
        <v>91</v>
      </c>
      <c r="C24" s="4" t="s">
        <v>52</v>
      </c>
      <c r="D24" s="4" t="s">
        <v>73</v>
      </c>
      <c r="E24" s="4" t="s">
        <v>48</v>
      </c>
      <c r="F24" s="55" t="s">
        <v>74</v>
      </c>
      <c r="G24" s="56"/>
      <c r="H24" s="4" t="s">
        <v>92</v>
      </c>
      <c r="I24" s="5">
        <v>45007</v>
      </c>
      <c r="J24" s="57">
        <v>45008.014691701384</v>
      </c>
      <c r="K24" s="56"/>
      <c r="L24" s="5">
        <v>45047.03092700231</v>
      </c>
      <c r="M24" s="57">
        <v>45044</v>
      </c>
      <c r="N24" s="56"/>
      <c r="O24" s="12" t="s">
        <v>247</v>
      </c>
      <c r="P24" s="12" t="s">
        <v>246</v>
      </c>
      <c r="Q24" s="7">
        <v>400000</v>
      </c>
      <c r="R24" s="7">
        <v>189026.59</v>
      </c>
      <c r="S24" s="58">
        <v>0</v>
      </c>
      <c r="T24" s="56"/>
      <c r="U24" s="8">
        <v>0</v>
      </c>
      <c r="V24" s="22">
        <v>187983.838</v>
      </c>
      <c r="W24" s="4" t="s">
        <v>93</v>
      </c>
      <c r="X24" s="4" t="s">
        <v>48</v>
      </c>
      <c r="Y24" s="4" t="s">
        <v>67</v>
      </c>
      <c r="Z24" s="4">
        <v>6</v>
      </c>
      <c r="AA24" s="4">
        <v>0</v>
      </c>
      <c r="AB24" s="55">
        <v>1</v>
      </c>
      <c r="AC24" s="56"/>
      <c r="AD24" s="4" t="s">
        <v>48</v>
      </c>
    </row>
    <row r="25" spans="1:30" s="9" customFormat="1" ht="42.75" customHeight="1">
      <c r="A25" s="4" t="s">
        <v>242</v>
      </c>
      <c r="B25" s="4" t="s">
        <v>94</v>
      </c>
      <c r="C25" s="4" t="s">
        <v>52</v>
      </c>
      <c r="D25" s="4" t="s">
        <v>78</v>
      </c>
      <c r="E25" s="4" t="s">
        <v>48</v>
      </c>
      <c r="F25" s="55" t="s">
        <v>74</v>
      </c>
      <c r="G25" s="56"/>
      <c r="H25" s="4" t="s">
        <v>95</v>
      </c>
      <c r="I25" s="5">
        <v>44986</v>
      </c>
      <c r="J25" s="57">
        <v>44987.01782271991</v>
      </c>
      <c r="K25" s="56"/>
      <c r="L25" s="5">
        <v>45047.02271565972</v>
      </c>
      <c r="M25" s="57">
        <v>45044</v>
      </c>
      <c r="N25" s="56"/>
      <c r="O25" s="6" t="s">
        <v>247</v>
      </c>
      <c r="P25" s="6" t="s">
        <v>248</v>
      </c>
      <c r="Q25" s="7">
        <v>895500</v>
      </c>
      <c r="R25" s="7">
        <v>584850.49</v>
      </c>
      <c r="S25" s="58">
        <v>0</v>
      </c>
      <c r="T25" s="56"/>
      <c r="U25" s="8">
        <v>0</v>
      </c>
      <c r="V25" s="22">
        <v>428434.98</v>
      </c>
      <c r="W25" s="4" t="s">
        <v>96</v>
      </c>
      <c r="X25" s="4" t="s">
        <v>48</v>
      </c>
      <c r="Y25" s="4" t="s">
        <v>97</v>
      </c>
      <c r="Z25" s="4">
        <v>14</v>
      </c>
      <c r="AA25" s="4">
        <v>0</v>
      </c>
      <c r="AB25" s="55">
        <v>1</v>
      </c>
      <c r="AC25" s="56"/>
      <c r="AD25" s="4" t="s">
        <v>48</v>
      </c>
    </row>
    <row r="26" spans="1:34" s="9" customFormat="1" ht="24.75">
      <c r="A26" s="4">
        <v>2</v>
      </c>
      <c r="B26" s="4" t="s">
        <v>98</v>
      </c>
      <c r="C26" s="4" t="s">
        <v>52</v>
      </c>
      <c r="D26" s="4" t="s">
        <v>73</v>
      </c>
      <c r="E26" s="4" t="s">
        <v>48</v>
      </c>
      <c r="F26" s="55" t="s">
        <v>74</v>
      </c>
      <c r="G26" s="56"/>
      <c r="H26" s="4" t="s">
        <v>99</v>
      </c>
      <c r="I26" s="5">
        <v>45007</v>
      </c>
      <c r="J26" s="57">
        <v>45008.014623344905</v>
      </c>
      <c r="K26" s="56"/>
      <c r="L26" s="5">
        <v>45063.024866782405</v>
      </c>
      <c r="M26" s="57">
        <v>45062</v>
      </c>
      <c r="N26" s="56"/>
      <c r="O26" s="6" t="s">
        <v>249</v>
      </c>
      <c r="P26" s="6" t="s">
        <v>244</v>
      </c>
      <c r="Q26" s="7">
        <v>13140</v>
      </c>
      <c r="R26" s="7">
        <v>11512.44</v>
      </c>
      <c r="S26" s="58">
        <v>0</v>
      </c>
      <c r="T26" s="56"/>
      <c r="U26" s="8">
        <v>0</v>
      </c>
      <c r="V26" s="22">
        <v>11512.44</v>
      </c>
      <c r="W26" s="4" t="s">
        <v>100</v>
      </c>
      <c r="X26" s="4" t="s">
        <v>48</v>
      </c>
      <c r="Y26" s="4" t="s">
        <v>101</v>
      </c>
      <c r="Z26" s="4">
        <v>5</v>
      </c>
      <c r="AA26" s="4">
        <v>0</v>
      </c>
      <c r="AB26" s="55">
        <v>1</v>
      </c>
      <c r="AC26" s="56"/>
      <c r="AD26" s="4" t="s">
        <v>48</v>
      </c>
      <c r="AH26" s="15"/>
    </row>
    <row r="27" spans="1:30" s="9" customFormat="1" ht="33">
      <c r="A27" s="4" t="s">
        <v>242</v>
      </c>
      <c r="B27" s="4" t="s">
        <v>102</v>
      </c>
      <c r="C27" s="4" t="s">
        <v>48</v>
      </c>
      <c r="D27" s="4" t="s">
        <v>73</v>
      </c>
      <c r="E27" s="4" t="s">
        <v>48</v>
      </c>
      <c r="F27" s="55" t="s">
        <v>103</v>
      </c>
      <c r="G27" s="56"/>
      <c r="H27" s="4" t="s">
        <v>104</v>
      </c>
      <c r="I27" s="5">
        <v>45034</v>
      </c>
      <c r="J27" s="57">
        <v>45035.04125228009</v>
      </c>
      <c r="K27" s="56"/>
      <c r="L27" s="5">
        <v>45063.0256065625</v>
      </c>
      <c r="M27" s="57">
        <v>45062</v>
      </c>
      <c r="N27" s="56"/>
      <c r="O27" s="6" t="s">
        <v>249</v>
      </c>
      <c r="P27" s="6" t="s">
        <v>243</v>
      </c>
      <c r="Q27" s="7">
        <v>100000</v>
      </c>
      <c r="R27" s="7">
        <v>100000</v>
      </c>
      <c r="S27" s="58">
        <v>0</v>
      </c>
      <c r="T27" s="56"/>
      <c r="U27" s="8">
        <v>0</v>
      </c>
      <c r="V27" s="22">
        <v>8371</v>
      </c>
      <c r="W27" s="4" t="s">
        <v>105</v>
      </c>
      <c r="X27" s="4" t="s">
        <v>48</v>
      </c>
      <c r="Y27" s="4" t="s">
        <v>63</v>
      </c>
      <c r="Z27" s="4">
        <v>2</v>
      </c>
      <c r="AA27" s="4">
        <v>0</v>
      </c>
      <c r="AB27" s="55">
        <v>2</v>
      </c>
      <c r="AC27" s="56"/>
      <c r="AD27" s="4" t="s">
        <v>48</v>
      </c>
    </row>
    <row r="28" spans="1:30" s="9" customFormat="1" ht="42" customHeight="1">
      <c r="A28" s="4" t="s">
        <v>242</v>
      </c>
      <c r="B28" s="4" t="s">
        <v>106</v>
      </c>
      <c r="C28" s="4" t="s">
        <v>52</v>
      </c>
      <c r="D28" s="4" t="s">
        <v>78</v>
      </c>
      <c r="E28" s="4" t="s">
        <v>48</v>
      </c>
      <c r="F28" s="55" t="s">
        <v>74</v>
      </c>
      <c r="G28" s="56"/>
      <c r="H28" s="4" t="s">
        <v>107</v>
      </c>
      <c r="I28" s="5">
        <v>44986</v>
      </c>
      <c r="J28" s="57">
        <v>44987.01774059027</v>
      </c>
      <c r="K28" s="56"/>
      <c r="L28" s="5">
        <v>45064.0270283912</v>
      </c>
      <c r="M28" s="57">
        <v>45063</v>
      </c>
      <c r="N28" s="56"/>
      <c r="O28" s="6" t="s">
        <v>250</v>
      </c>
      <c r="P28" s="6" t="s">
        <v>243</v>
      </c>
      <c r="Q28" s="7">
        <v>1100000</v>
      </c>
      <c r="R28" s="7">
        <v>1100000</v>
      </c>
      <c r="S28" s="58">
        <v>0</v>
      </c>
      <c r="T28" s="56"/>
      <c r="U28" s="8">
        <v>0</v>
      </c>
      <c r="V28" s="16">
        <v>332210</v>
      </c>
      <c r="W28" s="4" t="s">
        <v>96</v>
      </c>
      <c r="X28" s="4" t="s">
        <v>48</v>
      </c>
      <c r="Y28" s="4" t="s">
        <v>108</v>
      </c>
      <c r="Z28" s="4">
        <v>2</v>
      </c>
      <c r="AA28" s="4">
        <v>0</v>
      </c>
      <c r="AB28" s="55">
        <v>1</v>
      </c>
      <c r="AC28" s="56"/>
      <c r="AD28" s="4" t="s">
        <v>48</v>
      </c>
    </row>
    <row r="29" spans="1:30" s="9" customFormat="1" ht="41.25" customHeight="1">
      <c r="A29" s="4" t="s">
        <v>242</v>
      </c>
      <c r="B29" s="4" t="s">
        <v>106</v>
      </c>
      <c r="C29" s="4" t="s">
        <v>52</v>
      </c>
      <c r="D29" s="4" t="s">
        <v>78</v>
      </c>
      <c r="E29" s="4" t="s">
        <v>48</v>
      </c>
      <c r="F29" s="55" t="s">
        <v>74</v>
      </c>
      <c r="G29" s="56"/>
      <c r="H29" s="4" t="s">
        <v>109</v>
      </c>
      <c r="I29" s="5">
        <v>44986</v>
      </c>
      <c r="J29" s="57">
        <v>44987.01774059027</v>
      </c>
      <c r="K29" s="56"/>
      <c r="L29" s="5">
        <v>45064.0270283912</v>
      </c>
      <c r="M29" s="57">
        <v>45063</v>
      </c>
      <c r="N29" s="56"/>
      <c r="O29" s="6" t="s">
        <v>250</v>
      </c>
      <c r="P29" s="6" t="s">
        <v>243</v>
      </c>
      <c r="Q29" s="7">
        <v>1800000</v>
      </c>
      <c r="R29" s="7">
        <v>1800000</v>
      </c>
      <c r="S29" s="58">
        <v>0</v>
      </c>
      <c r="T29" s="56"/>
      <c r="U29" s="8">
        <v>0</v>
      </c>
      <c r="V29" s="16">
        <v>1061906.87</v>
      </c>
      <c r="W29" s="4" t="s">
        <v>96</v>
      </c>
      <c r="X29" s="4" t="s">
        <v>48</v>
      </c>
      <c r="Y29" s="4" t="s">
        <v>108</v>
      </c>
      <c r="Z29" s="4">
        <v>2</v>
      </c>
      <c r="AA29" s="4">
        <v>0</v>
      </c>
      <c r="AB29" s="55">
        <v>1</v>
      </c>
      <c r="AC29" s="56"/>
      <c r="AD29" s="4" t="s">
        <v>48</v>
      </c>
    </row>
    <row r="30" spans="1:30" s="9" customFormat="1" ht="50.25" customHeight="1">
      <c r="A30" s="4" t="s">
        <v>242</v>
      </c>
      <c r="B30" s="4" t="s">
        <v>110</v>
      </c>
      <c r="C30" s="4" t="s">
        <v>49</v>
      </c>
      <c r="D30" s="4" t="s">
        <v>78</v>
      </c>
      <c r="E30" s="4" t="s">
        <v>48</v>
      </c>
      <c r="F30" s="55" t="s">
        <v>111</v>
      </c>
      <c r="G30" s="56"/>
      <c r="H30" s="4" t="s">
        <v>112</v>
      </c>
      <c r="I30" s="5">
        <v>44986</v>
      </c>
      <c r="J30" s="57">
        <v>44987.01791863426</v>
      </c>
      <c r="K30" s="56"/>
      <c r="L30" s="5">
        <v>45064.02891261574</v>
      </c>
      <c r="M30" s="57">
        <v>45063</v>
      </c>
      <c r="N30" s="56"/>
      <c r="O30" s="6" t="s">
        <v>250</v>
      </c>
      <c r="P30" s="6" t="s">
        <v>243</v>
      </c>
      <c r="Q30" s="7">
        <v>200000</v>
      </c>
      <c r="R30" s="7">
        <v>157910</v>
      </c>
      <c r="S30" s="58">
        <v>0</v>
      </c>
      <c r="T30" s="56"/>
      <c r="U30" s="8">
        <v>0</v>
      </c>
      <c r="V30" s="16">
        <v>39490.4</v>
      </c>
      <c r="W30" s="4" t="s">
        <v>113</v>
      </c>
      <c r="X30" s="4" t="s">
        <v>48</v>
      </c>
      <c r="Y30" s="4" t="s">
        <v>114</v>
      </c>
      <c r="Z30" s="4">
        <v>1</v>
      </c>
      <c r="AA30" s="4">
        <v>0</v>
      </c>
      <c r="AB30" s="55">
        <v>1</v>
      </c>
      <c r="AC30" s="56"/>
      <c r="AD30" s="4" t="s">
        <v>48</v>
      </c>
    </row>
    <row r="31" spans="1:30" s="9" customFormat="1" ht="24.75">
      <c r="A31" s="4" t="s">
        <v>242</v>
      </c>
      <c r="B31" s="4" t="s">
        <v>115</v>
      </c>
      <c r="C31" s="4" t="s">
        <v>48</v>
      </c>
      <c r="D31" s="4" t="s">
        <v>73</v>
      </c>
      <c r="E31" s="4" t="s">
        <v>48</v>
      </c>
      <c r="F31" s="55" t="s">
        <v>116</v>
      </c>
      <c r="G31" s="56"/>
      <c r="H31" s="4" t="s">
        <v>117</v>
      </c>
      <c r="I31" s="5">
        <v>45030</v>
      </c>
      <c r="J31" s="57">
        <v>45033.03324907407</v>
      </c>
      <c r="K31" s="56"/>
      <c r="L31" s="5">
        <v>45082.01011473379</v>
      </c>
      <c r="M31" s="57">
        <v>45079</v>
      </c>
      <c r="N31" s="56"/>
      <c r="O31" s="6" t="s">
        <v>251</v>
      </c>
      <c r="P31" s="6" t="s">
        <v>243</v>
      </c>
      <c r="Q31" s="7">
        <v>120000</v>
      </c>
      <c r="R31" s="7">
        <v>120000</v>
      </c>
      <c r="S31" s="58">
        <v>0</v>
      </c>
      <c r="T31" s="56"/>
      <c r="U31" s="8">
        <v>0</v>
      </c>
      <c r="V31" s="16">
        <v>57084.9</v>
      </c>
      <c r="W31" s="4" t="s">
        <v>118</v>
      </c>
      <c r="X31" s="4" t="s">
        <v>48</v>
      </c>
      <c r="Y31" s="4" t="s">
        <v>67</v>
      </c>
      <c r="Z31" s="4">
        <v>3</v>
      </c>
      <c r="AA31" s="4">
        <v>0</v>
      </c>
      <c r="AB31" s="55">
        <v>2</v>
      </c>
      <c r="AC31" s="56"/>
      <c r="AD31" s="4" t="s">
        <v>48</v>
      </c>
    </row>
    <row r="32" spans="1:30" s="9" customFormat="1" ht="16.5">
      <c r="A32" s="4">
        <v>2</v>
      </c>
      <c r="B32" s="4" t="s">
        <v>119</v>
      </c>
      <c r="C32" s="4" t="s">
        <v>52</v>
      </c>
      <c r="D32" s="4" t="s">
        <v>73</v>
      </c>
      <c r="E32" s="4" t="s">
        <v>48</v>
      </c>
      <c r="F32" s="55" t="s">
        <v>74</v>
      </c>
      <c r="G32" s="56"/>
      <c r="H32" s="4" t="s">
        <v>120</v>
      </c>
      <c r="I32" s="5">
        <v>45048</v>
      </c>
      <c r="J32" s="57">
        <v>45049.03256898148</v>
      </c>
      <c r="K32" s="56"/>
      <c r="L32" s="5">
        <v>45086.01105972222</v>
      </c>
      <c r="M32" s="57">
        <v>45085</v>
      </c>
      <c r="N32" s="56"/>
      <c r="O32" s="6" t="s">
        <v>252</v>
      </c>
      <c r="P32" s="6" t="s">
        <v>244</v>
      </c>
      <c r="Q32" s="7">
        <v>10174</v>
      </c>
      <c r="R32" s="7">
        <v>5234.2</v>
      </c>
      <c r="S32" s="58">
        <v>0</v>
      </c>
      <c r="T32" s="56"/>
      <c r="U32" s="8">
        <v>0</v>
      </c>
      <c r="V32" s="22">
        <v>5234.2</v>
      </c>
      <c r="W32" s="4" t="s">
        <v>121</v>
      </c>
      <c r="X32" s="4" t="s">
        <v>48</v>
      </c>
      <c r="Y32" s="4" t="s">
        <v>122</v>
      </c>
      <c r="Z32" s="4">
        <v>12</v>
      </c>
      <c r="AA32" s="4">
        <v>1</v>
      </c>
      <c r="AB32" s="55">
        <v>1</v>
      </c>
      <c r="AC32" s="56"/>
      <c r="AD32" s="4" t="s">
        <v>48</v>
      </c>
    </row>
    <row r="33" spans="1:30" s="9" customFormat="1" ht="24.75" customHeight="1">
      <c r="A33" s="4">
        <v>2</v>
      </c>
      <c r="B33" s="4" t="s">
        <v>301</v>
      </c>
      <c r="C33" s="4">
        <v>5</v>
      </c>
      <c r="D33" s="4">
        <v>2</v>
      </c>
      <c r="E33" s="4">
        <v>1</v>
      </c>
      <c r="F33" s="60">
        <v>45</v>
      </c>
      <c r="G33" s="61"/>
      <c r="H33" s="4" t="s">
        <v>300</v>
      </c>
      <c r="I33" s="5" t="s">
        <v>302</v>
      </c>
      <c r="J33" s="62" t="s">
        <v>302</v>
      </c>
      <c r="K33" s="63"/>
      <c r="L33" s="13" t="s">
        <v>303</v>
      </c>
      <c r="M33" s="62" t="s">
        <v>304</v>
      </c>
      <c r="N33" s="63"/>
      <c r="O33" s="14" t="s">
        <v>304</v>
      </c>
      <c r="P33" s="6" t="s">
        <v>244</v>
      </c>
      <c r="Q33" s="7">
        <v>30000</v>
      </c>
      <c r="R33" s="7">
        <v>18992</v>
      </c>
      <c r="S33" s="64">
        <v>0</v>
      </c>
      <c r="T33" s="65"/>
      <c r="U33" s="8">
        <v>0</v>
      </c>
      <c r="V33" s="16">
        <v>18992</v>
      </c>
      <c r="W33" s="4" t="s">
        <v>305</v>
      </c>
      <c r="X33" s="4">
        <v>1</v>
      </c>
      <c r="Y33" s="4">
        <v>25</v>
      </c>
      <c r="Z33" s="4">
        <v>9</v>
      </c>
      <c r="AA33" s="4">
        <v>0</v>
      </c>
      <c r="AB33" s="60">
        <v>1</v>
      </c>
      <c r="AC33" s="61"/>
      <c r="AD33" s="4">
        <v>1</v>
      </c>
    </row>
    <row r="34" spans="1:30" s="9" customFormat="1" ht="42" customHeight="1">
      <c r="A34" s="4">
        <v>1</v>
      </c>
      <c r="B34" s="4" t="s">
        <v>123</v>
      </c>
      <c r="C34" s="4" t="s">
        <v>52</v>
      </c>
      <c r="D34" s="4" t="s">
        <v>73</v>
      </c>
      <c r="E34" s="4" t="s">
        <v>52</v>
      </c>
      <c r="F34" s="55" t="s">
        <v>74</v>
      </c>
      <c r="G34" s="56"/>
      <c r="H34" s="4" t="s">
        <v>124</v>
      </c>
      <c r="I34" s="5">
        <v>45070</v>
      </c>
      <c r="J34" s="55" t="s">
        <v>253</v>
      </c>
      <c r="K34" s="56"/>
      <c r="L34" s="5">
        <v>45089.01711894676</v>
      </c>
      <c r="M34" s="57">
        <v>45086</v>
      </c>
      <c r="N34" s="56"/>
      <c r="O34" s="6" t="s">
        <v>254</v>
      </c>
      <c r="P34" s="6" t="s">
        <v>255</v>
      </c>
      <c r="Q34" s="7">
        <v>18837.8</v>
      </c>
      <c r="R34" s="7">
        <v>18837.8</v>
      </c>
      <c r="S34" s="58">
        <v>0</v>
      </c>
      <c r="T34" s="56"/>
      <c r="U34" s="8">
        <v>0</v>
      </c>
      <c r="V34" s="16">
        <v>18837.8</v>
      </c>
      <c r="W34" s="4" t="s">
        <v>93</v>
      </c>
      <c r="X34" s="4" t="s">
        <v>48</v>
      </c>
      <c r="Y34" s="4" t="s">
        <v>48</v>
      </c>
      <c r="Z34" s="4">
        <v>1</v>
      </c>
      <c r="AA34" s="4">
        <v>0</v>
      </c>
      <c r="AB34" s="55">
        <v>1</v>
      </c>
      <c r="AC34" s="56"/>
      <c r="AD34" s="4" t="s">
        <v>48</v>
      </c>
    </row>
    <row r="35" spans="1:30" s="9" customFormat="1" ht="41.25" customHeight="1">
      <c r="A35" s="4" t="s">
        <v>242</v>
      </c>
      <c r="B35" s="4" t="s">
        <v>125</v>
      </c>
      <c r="C35" s="4" t="s">
        <v>52</v>
      </c>
      <c r="D35" s="4" t="s">
        <v>73</v>
      </c>
      <c r="E35" s="4" t="s">
        <v>48</v>
      </c>
      <c r="F35" s="55" t="s">
        <v>74</v>
      </c>
      <c r="G35" s="56"/>
      <c r="H35" s="4" t="s">
        <v>126</v>
      </c>
      <c r="I35" s="5">
        <v>45042</v>
      </c>
      <c r="J35" s="57">
        <v>45044.02817453704</v>
      </c>
      <c r="K35" s="56"/>
      <c r="L35" s="5">
        <v>45098.039299965276</v>
      </c>
      <c r="M35" s="57">
        <v>45097</v>
      </c>
      <c r="N35" s="56"/>
      <c r="O35" s="6" t="s">
        <v>257</v>
      </c>
      <c r="P35" s="6" t="s">
        <v>256</v>
      </c>
      <c r="Q35" s="7">
        <v>422434</v>
      </c>
      <c r="R35" s="7">
        <v>327999.85</v>
      </c>
      <c r="S35" s="58">
        <v>0</v>
      </c>
      <c r="T35" s="56"/>
      <c r="U35" s="8">
        <v>0</v>
      </c>
      <c r="V35" s="22">
        <v>158912.11</v>
      </c>
      <c r="W35" s="4" t="s">
        <v>96</v>
      </c>
      <c r="X35" s="4" t="s">
        <v>48</v>
      </c>
      <c r="Y35" s="4" t="s">
        <v>74</v>
      </c>
      <c r="Z35" s="4">
        <v>3</v>
      </c>
      <c r="AA35" s="4">
        <v>0</v>
      </c>
      <c r="AB35" s="55">
        <v>1</v>
      </c>
      <c r="AC35" s="56"/>
      <c r="AD35" s="4" t="s">
        <v>48</v>
      </c>
    </row>
    <row r="36" spans="1:30" s="9" customFormat="1" ht="25.5" customHeight="1">
      <c r="A36" s="4" t="s">
        <v>242</v>
      </c>
      <c r="B36" s="4" t="s">
        <v>127</v>
      </c>
      <c r="C36" s="4" t="s">
        <v>48</v>
      </c>
      <c r="D36" s="4" t="s">
        <v>73</v>
      </c>
      <c r="E36" s="4" t="s">
        <v>48</v>
      </c>
      <c r="F36" s="55" t="s">
        <v>128</v>
      </c>
      <c r="G36" s="56"/>
      <c r="H36" s="4" t="s">
        <v>129</v>
      </c>
      <c r="I36" s="5">
        <v>45057</v>
      </c>
      <c r="J36" s="57">
        <v>45058.04035582176</v>
      </c>
      <c r="K36" s="56"/>
      <c r="L36" s="5">
        <v>45099.02773070602</v>
      </c>
      <c r="M36" s="57">
        <v>45098</v>
      </c>
      <c r="N36" s="56"/>
      <c r="O36" s="6" t="s">
        <v>258</v>
      </c>
      <c r="P36" s="6" t="s">
        <v>243</v>
      </c>
      <c r="Q36" s="7">
        <v>90000</v>
      </c>
      <c r="R36" s="7">
        <v>90000</v>
      </c>
      <c r="S36" s="58">
        <v>0</v>
      </c>
      <c r="T36" s="56"/>
      <c r="U36" s="8">
        <v>0</v>
      </c>
      <c r="V36" s="16">
        <v>44058.5</v>
      </c>
      <c r="W36" s="4" t="s">
        <v>130</v>
      </c>
      <c r="X36" s="4" t="s">
        <v>48</v>
      </c>
      <c r="Y36" s="4" t="s">
        <v>61</v>
      </c>
      <c r="Z36" s="4">
        <v>3</v>
      </c>
      <c r="AA36" s="4">
        <v>2</v>
      </c>
      <c r="AB36" s="55">
        <v>1</v>
      </c>
      <c r="AC36" s="56"/>
      <c r="AD36" s="4" t="s">
        <v>48</v>
      </c>
    </row>
    <row r="37" spans="1:30" s="9" customFormat="1" ht="26.25" customHeight="1">
      <c r="A37" s="4">
        <v>2</v>
      </c>
      <c r="B37" s="4" t="s">
        <v>131</v>
      </c>
      <c r="C37" s="4" t="s">
        <v>49</v>
      </c>
      <c r="D37" s="4" t="s">
        <v>132</v>
      </c>
      <c r="E37" s="4" t="s">
        <v>54</v>
      </c>
      <c r="F37" s="55" t="s">
        <v>79</v>
      </c>
      <c r="G37" s="56"/>
      <c r="H37" s="4" t="s">
        <v>133</v>
      </c>
      <c r="I37" s="5">
        <v>45090</v>
      </c>
      <c r="J37" s="55" t="s">
        <v>253</v>
      </c>
      <c r="K37" s="56"/>
      <c r="L37" s="5">
        <v>45103.02555042824</v>
      </c>
      <c r="M37" s="57">
        <v>45103</v>
      </c>
      <c r="N37" s="56"/>
      <c r="O37" s="6" t="s">
        <v>260</v>
      </c>
      <c r="P37" s="6" t="s">
        <v>259</v>
      </c>
      <c r="Q37" s="7">
        <v>999</v>
      </c>
      <c r="R37" s="7">
        <v>996.7</v>
      </c>
      <c r="S37" s="58">
        <v>0</v>
      </c>
      <c r="T37" s="56"/>
      <c r="U37" s="8">
        <v>0</v>
      </c>
      <c r="V37" s="16">
        <v>996.7</v>
      </c>
      <c r="W37" s="4" t="s">
        <v>134</v>
      </c>
      <c r="X37" s="4" t="s">
        <v>48</v>
      </c>
      <c r="Y37" s="4">
        <v>3</v>
      </c>
      <c r="Z37" s="4">
        <v>3</v>
      </c>
      <c r="AA37" s="4">
        <v>0</v>
      </c>
      <c r="AB37" s="55">
        <v>1</v>
      </c>
      <c r="AC37" s="56"/>
      <c r="AD37" s="4" t="s">
        <v>48</v>
      </c>
    </row>
    <row r="38" spans="1:30" s="9" customFormat="1" ht="42.75" customHeight="1">
      <c r="A38" s="4">
        <v>2</v>
      </c>
      <c r="B38" s="4" t="s">
        <v>135</v>
      </c>
      <c r="C38" s="4" t="s">
        <v>52</v>
      </c>
      <c r="D38" s="4" t="s">
        <v>87</v>
      </c>
      <c r="E38" s="4" t="s">
        <v>52</v>
      </c>
      <c r="F38" s="55" t="s">
        <v>74</v>
      </c>
      <c r="G38" s="56"/>
      <c r="H38" s="4" t="s">
        <v>136</v>
      </c>
      <c r="I38" s="5">
        <v>45056</v>
      </c>
      <c r="J38" s="55" t="s">
        <v>253</v>
      </c>
      <c r="K38" s="56"/>
      <c r="L38" s="5">
        <v>45107.021833252315</v>
      </c>
      <c r="M38" s="57">
        <v>45106</v>
      </c>
      <c r="N38" s="56"/>
      <c r="O38" s="6" t="s">
        <v>261</v>
      </c>
      <c r="P38" s="6" t="s">
        <v>244</v>
      </c>
      <c r="Q38" s="7">
        <v>4125</v>
      </c>
      <c r="R38" s="7">
        <v>4125</v>
      </c>
      <c r="S38" s="58">
        <v>0</v>
      </c>
      <c r="T38" s="56"/>
      <c r="U38" s="8">
        <v>0</v>
      </c>
      <c r="V38" s="16">
        <v>4125</v>
      </c>
      <c r="W38" s="4" t="s">
        <v>76</v>
      </c>
      <c r="X38" s="4" t="s">
        <v>48</v>
      </c>
      <c r="Y38" s="4" t="s">
        <v>48</v>
      </c>
      <c r="Z38" s="4">
        <v>1</v>
      </c>
      <c r="AA38" s="4">
        <v>0</v>
      </c>
      <c r="AB38" s="55">
        <v>1</v>
      </c>
      <c r="AC38" s="56"/>
      <c r="AD38" s="4" t="s">
        <v>48</v>
      </c>
    </row>
    <row r="39" spans="1:30" s="9" customFormat="1" ht="26.25" customHeight="1">
      <c r="A39" s="4">
        <v>1</v>
      </c>
      <c r="B39" s="4" t="s">
        <v>137</v>
      </c>
      <c r="C39" s="4" t="s">
        <v>52</v>
      </c>
      <c r="D39" s="4" t="s">
        <v>73</v>
      </c>
      <c r="E39" s="4" t="s">
        <v>48</v>
      </c>
      <c r="F39" s="55" t="s">
        <v>74</v>
      </c>
      <c r="G39" s="56"/>
      <c r="H39" s="4" t="s">
        <v>138</v>
      </c>
      <c r="I39" s="5">
        <v>45064</v>
      </c>
      <c r="J39" s="57">
        <v>45065.03501091435</v>
      </c>
      <c r="K39" s="56"/>
      <c r="L39" s="5">
        <v>45111.02972542824</v>
      </c>
      <c r="M39" s="57">
        <v>45110</v>
      </c>
      <c r="N39" s="56"/>
      <c r="O39" s="6" t="s">
        <v>263</v>
      </c>
      <c r="P39" s="6" t="s">
        <v>262</v>
      </c>
      <c r="Q39" s="7">
        <v>120538</v>
      </c>
      <c r="R39" s="7">
        <v>112679.85</v>
      </c>
      <c r="S39" s="58">
        <v>0</v>
      </c>
      <c r="T39" s="56"/>
      <c r="U39" s="8">
        <v>0</v>
      </c>
      <c r="V39" s="16">
        <v>103545.1</v>
      </c>
      <c r="W39" s="4" t="s">
        <v>139</v>
      </c>
      <c r="X39" s="4" t="s">
        <v>48</v>
      </c>
      <c r="Y39" s="4" t="s">
        <v>69</v>
      </c>
      <c r="Z39" s="4">
        <v>2</v>
      </c>
      <c r="AA39" s="4">
        <v>1</v>
      </c>
      <c r="AB39" s="55">
        <v>1</v>
      </c>
      <c r="AC39" s="56"/>
      <c r="AD39" s="4" t="s">
        <v>48</v>
      </c>
    </row>
    <row r="40" spans="1:30" s="9" customFormat="1" ht="16.5">
      <c r="A40" s="4">
        <v>2</v>
      </c>
      <c r="B40" s="4" t="s">
        <v>140</v>
      </c>
      <c r="C40" s="4" t="s">
        <v>52</v>
      </c>
      <c r="D40" s="4" t="s">
        <v>73</v>
      </c>
      <c r="E40" s="4" t="s">
        <v>48</v>
      </c>
      <c r="F40" s="55" t="s">
        <v>74</v>
      </c>
      <c r="G40" s="56"/>
      <c r="H40" s="4" t="s">
        <v>141</v>
      </c>
      <c r="I40" s="5">
        <v>45099</v>
      </c>
      <c r="J40" s="57">
        <v>45100.03346628472</v>
      </c>
      <c r="K40" s="56"/>
      <c r="L40" s="5">
        <v>45141.01306716435</v>
      </c>
      <c r="M40" s="57">
        <v>45140</v>
      </c>
      <c r="N40" s="56"/>
      <c r="O40" s="6" t="s">
        <v>264</v>
      </c>
      <c r="P40" s="6" t="s">
        <v>244</v>
      </c>
      <c r="Q40" s="7">
        <v>17670</v>
      </c>
      <c r="R40" s="7">
        <v>11633.33</v>
      </c>
      <c r="S40" s="58">
        <v>0</v>
      </c>
      <c r="T40" s="56"/>
      <c r="U40" s="8">
        <v>0</v>
      </c>
      <c r="V40" s="16">
        <v>11633.33</v>
      </c>
      <c r="W40" s="4" t="s">
        <v>142</v>
      </c>
      <c r="X40" s="4" t="s">
        <v>48</v>
      </c>
      <c r="Y40" s="4" t="s">
        <v>101</v>
      </c>
      <c r="Z40" s="4">
        <v>3</v>
      </c>
      <c r="AA40" s="4">
        <v>0</v>
      </c>
      <c r="AB40" s="55">
        <v>1</v>
      </c>
      <c r="AC40" s="56"/>
      <c r="AD40" s="4" t="s">
        <v>48</v>
      </c>
    </row>
    <row r="41" spans="1:30" s="9" customFormat="1" ht="33" customHeight="1">
      <c r="A41" s="4" t="s">
        <v>242</v>
      </c>
      <c r="B41" s="4" t="s">
        <v>143</v>
      </c>
      <c r="C41" s="4" t="s">
        <v>49</v>
      </c>
      <c r="D41" s="4" t="s">
        <v>73</v>
      </c>
      <c r="E41" s="4" t="s">
        <v>48</v>
      </c>
      <c r="F41" s="55" t="s">
        <v>144</v>
      </c>
      <c r="G41" s="56"/>
      <c r="H41" s="4" t="s">
        <v>145</v>
      </c>
      <c r="I41" s="5">
        <v>45111</v>
      </c>
      <c r="J41" s="57">
        <v>45112.03909302083</v>
      </c>
      <c r="K41" s="56"/>
      <c r="L41" s="5">
        <v>45145.017540891204</v>
      </c>
      <c r="M41" s="57">
        <v>45142</v>
      </c>
      <c r="N41" s="56"/>
      <c r="O41" s="6" t="s">
        <v>265</v>
      </c>
      <c r="P41" s="6" t="s">
        <v>243</v>
      </c>
      <c r="Q41" s="7">
        <v>124000</v>
      </c>
      <c r="R41" s="7">
        <v>81547.77</v>
      </c>
      <c r="S41" s="58">
        <v>0</v>
      </c>
      <c r="T41" s="56"/>
      <c r="U41" s="8">
        <v>0</v>
      </c>
      <c r="V41" s="16">
        <v>17741.39</v>
      </c>
      <c r="W41" s="4" t="s">
        <v>146</v>
      </c>
      <c r="X41" s="4" t="s">
        <v>48</v>
      </c>
      <c r="Y41" s="4" t="s">
        <v>55</v>
      </c>
      <c r="Z41" s="4">
        <v>4</v>
      </c>
      <c r="AA41" s="4">
        <v>0</v>
      </c>
      <c r="AB41" s="55">
        <v>1</v>
      </c>
      <c r="AC41" s="56"/>
      <c r="AD41" s="4" t="s">
        <v>48</v>
      </c>
    </row>
    <row r="42" spans="1:30" s="9" customFormat="1" ht="16.5">
      <c r="A42" s="4">
        <v>2</v>
      </c>
      <c r="B42" s="4" t="s">
        <v>147</v>
      </c>
      <c r="C42" s="4" t="s">
        <v>48</v>
      </c>
      <c r="D42" s="4" t="s">
        <v>132</v>
      </c>
      <c r="E42" s="4" t="s">
        <v>54</v>
      </c>
      <c r="F42" s="55" t="s">
        <v>114</v>
      </c>
      <c r="G42" s="56"/>
      <c r="H42" s="4" t="s">
        <v>148</v>
      </c>
      <c r="I42" s="5">
        <v>45128</v>
      </c>
      <c r="J42" s="55" t="s">
        <v>253</v>
      </c>
      <c r="K42" s="56"/>
      <c r="L42" s="5">
        <v>45148.03154189815</v>
      </c>
      <c r="M42" s="57">
        <v>45148</v>
      </c>
      <c r="N42" s="56"/>
      <c r="O42" s="6" t="s">
        <v>266</v>
      </c>
      <c r="P42" s="6" t="s">
        <v>259</v>
      </c>
      <c r="Q42" s="7">
        <v>999</v>
      </c>
      <c r="R42" s="7">
        <v>990</v>
      </c>
      <c r="S42" s="58">
        <v>0</v>
      </c>
      <c r="T42" s="56"/>
      <c r="U42" s="8">
        <v>0</v>
      </c>
      <c r="V42" s="16">
        <v>990</v>
      </c>
      <c r="W42" s="4" t="s">
        <v>149</v>
      </c>
      <c r="X42" s="4" t="s">
        <v>48</v>
      </c>
      <c r="Y42" s="4">
        <v>3</v>
      </c>
      <c r="Z42" s="4">
        <v>3</v>
      </c>
      <c r="AA42" s="4">
        <v>0</v>
      </c>
      <c r="AB42" s="55">
        <v>1</v>
      </c>
      <c r="AC42" s="56"/>
      <c r="AD42" s="4" t="s">
        <v>48</v>
      </c>
    </row>
    <row r="43" spans="1:30" s="9" customFormat="1" ht="42" customHeight="1">
      <c r="A43" s="4">
        <v>2</v>
      </c>
      <c r="B43" s="4" t="s">
        <v>150</v>
      </c>
      <c r="C43" s="4" t="s">
        <v>49</v>
      </c>
      <c r="D43" s="4" t="s">
        <v>73</v>
      </c>
      <c r="E43" s="4" t="s">
        <v>48</v>
      </c>
      <c r="F43" s="55" t="s">
        <v>79</v>
      </c>
      <c r="G43" s="56"/>
      <c r="H43" s="4" t="s">
        <v>151</v>
      </c>
      <c r="I43" s="5">
        <v>45119</v>
      </c>
      <c r="J43" s="57">
        <v>45120.03002175926</v>
      </c>
      <c r="K43" s="56"/>
      <c r="L43" s="5">
        <v>45153.01886373843</v>
      </c>
      <c r="M43" s="57">
        <v>45152</v>
      </c>
      <c r="N43" s="56"/>
      <c r="O43" s="6" t="s">
        <v>268</v>
      </c>
      <c r="P43" s="6" t="s">
        <v>267</v>
      </c>
      <c r="Q43" s="7">
        <v>30000</v>
      </c>
      <c r="R43" s="7">
        <v>30000</v>
      </c>
      <c r="S43" s="58">
        <v>0</v>
      </c>
      <c r="T43" s="56"/>
      <c r="U43" s="8">
        <v>0</v>
      </c>
      <c r="V43" s="22">
        <v>425</v>
      </c>
      <c r="W43" s="4" t="s">
        <v>152</v>
      </c>
      <c r="X43" s="4" t="s">
        <v>48</v>
      </c>
      <c r="Y43" s="4" t="s">
        <v>56</v>
      </c>
      <c r="Z43" s="4">
        <v>1</v>
      </c>
      <c r="AA43" s="4">
        <v>0</v>
      </c>
      <c r="AB43" s="55">
        <v>1</v>
      </c>
      <c r="AC43" s="56"/>
      <c r="AD43" s="4" t="s">
        <v>48</v>
      </c>
    </row>
    <row r="44" spans="1:30" s="9" customFormat="1" ht="41.25" customHeight="1">
      <c r="A44" s="4" t="s">
        <v>242</v>
      </c>
      <c r="B44" s="4" t="s">
        <v>153</v>
      </c>
      <c r="C44" s="4" t="s">
        <v>49</v>
      </c>
      <c r="D44" s="4" t="s">
        <v>73</v>
      </c>
      <c r="E44" s="4" t="s">
        <v>48</v>
      </c>
      <c r="F44" s="55" t="s">
        <v>111</v>
      </c>
      <c r="G44" s="56"/>
      <c r="H44" s="4" t="s">
        <v>154</v>
      </c>
      <c r="I44" s="5">
        <v>45104</v>
      </c>
      <c r="J44" s="57">
        <v>45105.038121446756</v>
      </c>
      <c r="K44" s="56"/>
      <c r="L44" s="5">
        <v>45154.03199302083</v>
      </c>
      <c r="M44" s="57">
        <v>45153</v>
      </c>
      <c r="N44" s="56"/>
      <c r="O44" s="6" t="s">
        <v>269</v>
      </c>
      <c r="P44" s="6" t="s">
        <v>267</v>
      </c>
      <c r="Q44" s="7">
        <v>120000</v>
      </c>
      <c r="R44" s="7">
        <v>120000</v>
      </c>
      <c r="S44" s="58">
        <v>0</v>
      </c>
      <c r="T44" s="56"/>
      <c r="U44" s="8">
        <v>0</v>
      </c>
      <c r="V44" s="16">
        <v>4064.25</v>
      </c>
      <c r="W44" s="4" t="s">
        <v>155</v>
      </c>
      <c r="X44" s="4" t="s">
        <v>48</v>
      </c>
      <c r="Y44" s="4" t="s">
        <v>156</v>
      </c>
      <c r="Z44" s="4">
        <v>2</v>
      </c>
      <c r="AA44" s="4">
        <v>0</v>
      </c>
      <c r="AB44" s="55">
        <v>1</v>
      </c>
      <c r="AC44" s="56"/>
      <c r="AD44" s="4" t="s">
        <v>48</v>
      </c>
    </row>
    <row r="45" spans="1:30" s="9" customFormat="1" ht="43.5" customHeight="1">
      <c r="A45" s="4">
        <v>2</v>
      </c>
      <c r="B45" s="4" t="s">
        <v>157</v>
      </c>
      <c r="C45" s="4" t="s">
        <v>52</v>
      </c>
      <c r="D45" s="4" t="s">
        <v>73</v>
      </c>
      <c r="E45" s="4" t="s">
        <v>48</v>
      </c>
      <c r="F45" s="55" t="s">
        <v>74</v>
      </c>
      <c r="G45" s="56"/>
      <c r="H45" s="4" t="s">
        <v>158</v>
      </c>
      <c r="I45" s="5">
        <v>45119</v>
      </c>
      <c r="J45" s="57">
        <v>45120.02955859953</v>
      </c>
      <c r="K45" s="56"/>
      <c r="L45" s="5">
        <v>45154.02973862268</v>
      </c>
      <c r="M45" s="57">
        <v>45153</v>
      </c>
      <c r="N45" s="56"/>
      <c r="O45" s="6" t="s">
        <v>269</v>
      </c>
      <c r="P45" s="6" t="s">
        <v>262</v>
      </c>
      <c r="Q45" s="7">
        <v>74915.9</v>
      </c>
      <c r="R45" s="7">
        <v>52701.64</v>
      </c>
      <c r="S45" s="58">
        <v>0</v>
      </c>
      <c r="T45" s="56"/>
      <c r="U45" s="8">
        <v>0</v>
      </c>
      <c r="V45" s="16">
        <v>52701.64</v>
      </c>
      <c r="W45" s="4" t="s">
        <v>159</v>
      </c>
      <c r="X45" s="4" t="s">
        <v>48</v>
      </c>
      <c r="Y45" s="4" t="s">
        <v>71</v>
      </c>
      <c r="Z45" s="4">
        <v>3</v>
      </c>
      <c r="AA45" s="4">
        <v>0</v>
      </c>
      <c r="AB45" s="55">
        <v>1</v>
      </c>
      <c r="AC45" s="56"/>
      <c r="AD45" s="4" t="s">
        <v>48</v>
      </c>
    </row>
    <row r="46" spans="1:30" s="9" customFormat="1" ht="41.25" customHeight="1">
      <c r="A46" s="4" t="s">
        <v>242</v>
      </c>
      <c r="B46" s="4" t="s">
        <v>160</v>
      </c>
      <c r="C46" s="4" t="s">
        <v>52</v>
      </c>
      <c r="D46" s="4" t="s">
        <v>78</v>
      </c>
      <c r="E46" s="4" t="s">
        <v>48</v>
      </c>
      <c r="F46" s="55" t="s">
        <v>74</v>
      </c>
      <c r="G46" s="56"/>
      <c r="H46" s="4" t="s">
        <v>161</v>
      </c>
      <c r="I46" s="5">
        <v>45100</v>
      </c>
      <c r="J46" s="57">
        <v>45103.03820285879</v>
      </c>
      <c r="K46" s="56"/>
      <c r="L46" s="5">
        <v>45160.017996759256</v>
      </c>
      <c r="M46" s="57">
        <v>45159</v>
      </c>
      <c r="N46" s="56"/>
      <c r="O46" s="6" t="s">
        <v>270</v>
      </c>
      <c r="P46" s="6" t="s">
        <v>243</v>
      </c>
      <c r="Q46" s="7">
        <v>600000</v>
      </c>
      <c r="R46" s="7">
        <v>600000</v>
      </c>
      <c r="S46" s="58">
        <v>0</v>
      </c>
      <c r="T46" s="56"/>
      <c r="U46" s="8">
        <v>0</v>
      </c>
      <c r="V46" s="22">
        <v>122641.05</v>
      </c>
      <c r="W46" s="4" t="s">
        <v>162</v>
      </c>
      <c r="X46" s="4" t="s">
        <v>48</v>
      </c>
      <c r="Y46" s="4" t="s">
        <v>101</v>
      </c>
      <c r="Z46" s="4">
        <v>1</v>
      </c>
      <c r="AA46" s="4">
        <v>0</v>
      </c>
      <c r="AB46" s="55">
        <v>1</v>
      </c>
      <c r="AC46" s="56"/>
      <c r="AD46" s="4" t="s">
        <v>48</v>
      </c>
    </row>
    <row r="47" spans="1:30" s="9" customFormat="1" ht="24.75">
      <c r="A47" s="4">
        <v>2</v>
      </c>
      <c r="B47" s="4" t="s">
        <v>163</v>
      </c>
      <c r="C47" s="4" t="s">
        <v>52</v>
      </c>
      <c r="D47" s="4" t="s">
        <v>87</v>
      </c>
      <c r="E47" s="4" t="s">
        <v>52</v>
      </c>
      <c r="F47" s="55" t="s">
        <v>74</v>
      </c>
      <c r="G47" s="56"/>
      <c r="H47" s="4" t="s">
        <v>164</v>
      </c>
      <c r="I47" s="5">
        <v>45153</v>
      </c>
      <c r="J47" s="55" t="s">
        <v>253</v>
      </c>
      <c r="K47" s="56"/>
      <c r="L47" s="5">
        <v>45163.02817484953</v>
      </c>
      <c r="M47" s="57">
        <v>45162</v>
      </c>
      <c r="N47" s="56"/>
      <c r="O47" s="6" t="s">
        <v>271</v>
      </c>
      <c r="P47" s="6" t="s">
        <v>244</v>
      </c>
      <c r="Q47" s="7">
        <v>1000</v>
      </c>
      <c r="R47" s="7">
        <v>935</v>
      </c>
      <c r="S47" s="58">
        <v>0</v>
      </c>
      <c r="T47" s="56"/>
      <c r="U47" s="8">
        <v>0</v>
      </c>
      <c r="V47" s="16">
        <v>935</v>
      </c>
      <c r="W47" s="4" t="s">
        <v>100</v>
      </c>
      <c r="X47" s="4" t="s">
        <v>48</v>
      </c>
      <c r="Y47" s="4" t="s">
        <v>48</v>
      </c>
      <c r="Z47" s="4">
        <v>1</v>
      </c>
      <c r="AA47" s="4">
        <v>0</v>
      </c>
      <c r="AB47" s="55">
        <v>1</v>
      </c>
      <c r="AC47" s="56"/>
      <c r="AD47" s="4" t="s">
        <v>48</v>
      </c>
    </row>
    <row r="48" spans="1:30" s="9" customFormat="1" ht="33" customHeight="1">
      <c r="A48" s="4" t="s">
        <v>242</v>
      </c>
      <c r="B48" s="4" t="s">
        <v>165</v>
      </c>
      <c r="C48" s="4" t="s">
        <v>48</v>
      </c>
      <c r="D48" s="4" t="s">
        <v>73</v>
      </c>
      <c r="E48" s="4" t="s">
        <v>48</v>
      </c>
      <c r="F48" s="55" t="s">
        <v>69</v>
      </c>
      <c r="G48" s="56"/>
      <c r="H48" s="4" t="s">
        <v>166</v>
      </c>
      <c r="I48" s="5">
        <v>45125</v>
      </c>
      <c r="J48" s="57">
        <v>45126.050262349534</v>
      </c>
      <c r="K48" s="56"/>
      <c r="L48" s="5">
        <v>45169.03687997685</v>
      </c>
      <c r="M48" s="57">
        <v>45168</v>
      </c>
      <c r="N48" s="56"/>
      <c r="O48" s="6" t="s">
        <v>272</v>
      </c>
      <c r="P48" s="6" t="s">
        <v>243</v>
      </c>
      <c r="Q48" s="7">
        <v>120000</v>
      </c>
      <c r="R48" s="7">
        <v>120000</v>
      </c>
      <c r="S48" s="58">
        <v>0</v>
      </c>
      <c r="T48" s="56"/>
      <c r="U48" s="8">
        <v>0</v>
      </c>
      <c r="V48" s="16">
        <v>32551</v>
      </c>
      <c r="W48" s="4" t="s">
        <v>105</v>
      </c>
      <c r="X48" s="4" t="s">
        <v>48</v>
      </c>
      <c r="Y48" s="4" t="s">
        <v>55</v>
      </c>
      <c r="Z48" s="4">
        <v>2</v>
      </c>
      <c r="AA48" s="4">
        <v>0</v>
      </c>
      <c r="AB48" s="55">
        <v>1</v>
      </c>
      <c r="AC48" s="56"/>
      <c r="AD48" s="4" t="s">
        <v>48</v>
      </c>
    </row>
    <row r="49" spans="1:30" s="9" customFormat="1" ht="16.5">
      <c r="A49" s="4">
        <v>2</v>
      </c>
      <c r="B49" s="4" t="s">
        <v>167</v>
      </c>
      <c r="C49" s="4" t="s">
        <v>48</v>
      </c>
      <c r="D49" s="4" t="s">
        <v>87</v>
      </c>
      <c r="E49" s="4" t="s">
        <v>53</v>
      </c>
      <c r="F49" s="55" t="s">
        <v>114</v>
      </c>
      <c r="G49" s="56"/>
      <c r="H49" s="4" t="s">
        <v>168</v>
      </c>
      <c r="I49" s="5">
        <v>45146</v>
      </c>
      <c r="J49" s="57">
        <v>45147.04227534722</v>
      </c>
      <c r="K49" s="56"/>
      <c r="L49" s="5">
        <v>45170.01614181713</v>
      </c>
      <c r="M49" s="57">
        <v>45169</v>
      </c>
      <c r="N49" s="56"/>
      <c r="O49" s="6" t="s">
        <v>273</v>
      </c>
      <c r="P49" s="6" t="s">
        <v>259</v>
      </c>
      <c r="Q49" s="7">
        <v>9990</v>
      </c>
      <c r="R49" s="7">
        <v>6996</v>
      </c>
      <c r="S49" s="58">
        <v>0</v>
      </c>
      <c r="T49" s="56"/>
      <c r="U49" s="8">
        <v>0</v>
      </c>
      <c r="V49" s="16">
        <v>6996</v>
      </c>
      <c r="W49" s="4" t="s">
        <v>169</v>
      </c>
      <c r="X49" s="4" t="s">
        <v>48</v>
      </c>
      <c r="Y49" s="4" t="s">
        <v>61</v>
      </c>
      <c r="Z49" s="4">
        <v>6</v>
      </c>
      <c r="AA49" s="4">
        <v>0</v>
      </c>
      <c r="AB49" s="55">
        <v>1</v>
      </c>
      <c r="AC49" s="56"/>
      <c r="AD49" s="4" t="s">
        <v>48</v>
      </c>
    </row>
    <row r="50" spans="1:30" s="9" customFormat="1" ht="24.75">
      <c r="A50" s="4" t="s">
        <v>242</v>
      </c>
      <c r="B50" s="4" t="s">
        <v>170</v>
      </c>
      <c r="C50" s="4" t="s">
        <v>49</v>
      </c>
      <c r="D50" s="4" t="s">
        <v>73</v>
      </c>
      <c r="E50" s="4" t="s">
        <v>48</v>
      </c>
      <c r="F50" s="55" t="s">
        <v>171</v>
      </c>
      <c r="G50" s="56"/>
      <c r="H50" s="4" t="s">
        <v>172</v>
      </c>
      <c r="I50" s="5">
        <v>45132</v>
      </c>
      <c r="J50" s="57">
        <v>45133.03914444444</v>
      </c>
      <c r="K50" s="56"/>
      <c r="L50" s="5">
        <v>45173.01548487268</v>
      </c>
      <c r="M50" s="57">
        <v>45170</v>
      </c>
      <c r="N50" s="56"/>
      <c r="O50" s="6" t="s">
        <v>274</v>
      </c>
      <c r="P50" s="6" t="s">
        <v>243</v>
      </c>
      <c r="Q50" s="7">
        <v>124000</v>
      </c>
      <c r="R50" s="7">
        <v>123450</v>
      </c>
      <c r="S50" s="58">
        <v>0</v>
      </c>
      <c r="T50" s="56"/>
      <c r="U50" s="8">
        <v>0</v>
      </c>
      <c r="V50" s="16">
        <v>15509.2</v>
      </c>
      <c r="W50" s="4" t="s">
        <v>173</v>
      </c>
      <c r="X50" s="4" t="s">
        <v>48</v>
      </c>
      <c r="Y50" s="4" t="s">
        <v>55</v>
      </c>
      <c r="Z50" s="4">
        <v>1</v>
      </c>
      <c r="AA50" s="4">
        <v>0</v>
      </c>
      <c r="AB50" s="55">
        <v>1</v>
      </c>
      <c r="AC50" s="56"/>
      <c r="AD50" s="4" t="s">
        <v>48</v>
      </c>
    </row>
    <row r="51" spans="1:30" s="9" customFormat="1" ht="33">
      <c r="A51" s="4" t="s">
        <v>242</v>
      </c>
      <c r="B51" s="4" t="s">
        <v>174</v>
      </c>
      <c r="C51" s="4" t="s">
        <v>48</v>
      </c>
      <c r="D51" s="4" t="s">
        <v>73</v>
      </c>
      <c r="E51" s="4" t="s">
        <v>48</v>
      </c>
      <c r="F51" s="55" t="s">
        <v>71</v>
      </c>
      <c r="G51" s="56"/>
      <c r="H51" s="4" t="s">
        <v>175</v>
      </c>
      <c r="I51" s="5">
        <v>45139</v>
      </c>
      <c r="J51" s="57">
        <v>45140.04778460648</v>
      </c>
      <c r="K51" s="56"/>
      <c r="L51" s="5">
        <v>45173.01850501157</v>
      </c>
      <c r="M51" s="57">
        <v>45170</v>
      </c>
      <c r="N51" s="56"/>
      <c r="O51" s="6" t="s">
        <v>274</v>
      </c>
      <c r="P51" s="6" t="s">
        <v>243</v>
      </c>
      <c r="Q51" s="7">
        <v>110000</v>
      </c>
      <c r="R51" s="7">
        <v>104077.5</v>
      </c>
      <c r="S51" s="58">
        <v>0</v>
      </c>
      <c r="T51" s="56"/>
      <c r="U51" s="8">
        <v>0</v>
      </c>
      <c r="V51" s="16">
        <v>15108</v>
      </c>
      <c r="W51" s="4" t="s">
        <v>105</v>
      </c>
      <c r="X51" s="4" t="s">
        <v>48</v>
      </c>
      <c r="Y51" s="4" t="s">
        <v>176</v>
      </c>
      <c r="Z51" s="4">
        <v>3</v>
      </c>
      <c r="AA51" s="4">
        <v>0</v>
      </c>
      <c r="AB51" s="55">
        <v>1</v>
      </c>
      <c r="AC51" s="56"/>
      <c r="AD51" s="4" t="s">
        <v>48</v>
      </c>
    </row>
    <row r="52" spans="1:30" s="9" customFormat="1" ht="36" customHeight="1">
      <c r="A52" s="4">
        <v>1</v>
      </c>
      <c r="B52" s="4" t="s">
        <v>177</v>
      </c>
      <c r="C52" s="4" t="s">
        <v>52</v>
      </c>
      <c r="D52" s="4" t="s">
        <v>73</v>
      </c>
      <c r="E52" s="4" t="s">
        <v>48</v>
      </c>
      <c r="F52" s="55" t="s">
        <v>74</v>
      </c>
      <c r="G52" s="56"/>
      <c r="H52" s="4" t="s">
        <v>178</v>
      </c>
      <c r="I52" s="5">
        <v>45127</v>
      </c>
      <c r="J52" s="57">
        <v>45128.04081982639</v>
      </c>
      <c r="K52" s="56"/>
      <c r="L52" s="5">
        <v>45183.02537913194</v>
      </c>
      <c r="M52" s="57">
        <v>45181</v>
      </c>
      <c r="N52" s="56"/>
      <c r="O52" s="6" t="s">
        <v>275</v>
      </c>
      <c r="P52" s="6" t="s">
        <v>262</v>
      </c>
      <c r="Q52" s="7">
        <v>134859</v>
      </c>
      <c r="R52" s="7">
        <v>122555</v>
      </c>
      <c r="S52" s="58">
        <v>0</v>
      </c>
      <c r="T52" s="56"/>
      <c r="U52" s="8">
        <v>0</v>
      </c>
      <c r="V52" s="16">
        <v>38390.5</v>
      </c>
      <c r="W52" s="4" t="s">
        <v>179</v>
      </c>
      <c r="X52" s="4" t="s">
        <v>48</v>
      </c>
      <c r="Y52" s="4" t="s">
        <v>64</v>
      </c>
      <c r="Z52" s="4">
        <v>2</v>
      </c>
      <c r="AA52" s="4">
        <v>0</v>
      </c>
      <c r="AB52" s="55">
        <v>1</v>
      </c>
      <c r="AC52" s="56"/>
      <c r="AD52" s="4" t="s">
        <v>48</v>
      </c>
    </row>
    <row r="53" spans="1:30" s="9" customFormat="1" ht="33">
      <c r="A53" s="4">
        <v>2</v>
      </c>
      <c r="B53" s="4" t="s">
        <v>180</v>
      </c>
      <c r="C53" s="4" t="s">
        <v>48</v>
      </c>
      <c r="D53" s="4" t="s">
        <v>132</v>
      </c>
      <c r="E53" s="4" t="s">
        <v>54</v>
      </c>
      <c r="F53" s="55" t="s">
        <v>101</v>
      </c>
      <c r="G53" s="56"/>
      <c r="H53" s="4" t="s">
        <v>181</v>
      </c>
      <c r="I53" s="5">
        <v>45181</v>
      </c>
      <c r="J53" s="55" t="s">
        <v>253</v>
      </c>
      <c r="K53" s="56"/>
      <c r="L53" s="5">
        <v>45198.03116269676</v>
      </c>
      <c r="M53" s="57">
        <v>45197</v>
      </c>
      <c r="N53" s="56"/>
      <c r="O53" s="6" t="s">
        <v>276</v>
      </c>
      <c r="P53" s="6" t="s">
        <v>259</v>
      </c>
      <c r="Q53" s="7">
        <v>995</v>
      </c>
      <c r="R53" s="7">
        <v>985</v>
      </c>
      <c r="S53" s="58">
        <v>0</v>
      </c>
      <c r="T53" s="56"/>
      <c r="U53" s="8">
        <v>0</v>
      </c>
      <c r="V53" s="16">
        <v>985</v>
      </c>
      <c r="W53" s="4" t="s">
        <v>105</v>
      </c>
      <c r="X53" s="4" t="s">
        <v>48</v>
      </c>
      <c r="Y53" s="4">
        <v>3</v>
      </c>
      <c r="Z53" s="4">
        <v>1</v>
      </c>
      <c r="AA53" s="4">
        <v>0</v>
      </c>
      <c r="AB53" s="55">
        <v>1</v>
      </c>
      <c r="AC53" s="56"/>
      <c r="AD53" s="4" t="s">
        <v>48</v>
      </c>
    </row>
    <row r="54" spans="1:30" s="9" customFormat="1" ht="24.75">
      <c r="A54" s="4">
        <v>2</v>
      </c>
      <c r="B54" s="4" t="s">
        <v>182</v>
      </c>
      <c r="C54" s="4" t="s">
        <v>48</v>
      </c>
      <c r="D54" s="4" t="s">
        <v>183</v>
      </c>
      <c r="E54" s="4" t="s">
        <v>55</v>
      </c>
      <c r="F54" s="55" t="s">
        <v>128</v>
      </c>
      <c r="G54" s="56"/>
      <c r="H54" s="4" t="s">
        <v>184</v>
      </c>
      <c r="I54" s="5">
        <v>45197</v>
      </c>
      <c r="J54" s="55" t="s">
        <v>253</v>
      </c>
      <c r="K54" s="56"/>
      <c r="L54" s="5">
        <v>45229.0253121875</v>
      </c>
      <c r="M54" s="57">
        <v>45225</v>
      </c>
      <c r="N54" s="56"/>
      <c r="O54" s="6" t="s">
        <v>277</v>
      </c>
      <c r="P54" s="6" t="s">
        <v>278</v>
      </c>
      <c r="Q54" s="7">
        <v>2050</v>
      </c>
      <c r="R54" s="7">
        <v>2131.9</v>
      </c>
      <c r="S54" s="58">
        <v>0</v>
      </c>
      <c r="T54" s="56"/>
      <c r="U54" s="8">
        <v>0</v>
      </c>
      <c r="V54" s="16">
        <v>2002.8</v>
      </c>
      <c r="W54" s="4" t="s">
        <v>185</v>
      </c>
      <c r="X54" s="4" t="s">
        <v>48</v>
      </c>
      <c r="Y54" s="4" t="s">
        <v>51</v>
      </c>
      <c r="Z54" s="4">
        <v>2</v>
      </c>
      <c r="AA54" s="4">
        <v>0</v>
      </c>
      <c r="AB54" s="55">
        <v>1</v>
      </c>
      <c r="AC54" s="56"/>
      <c r="AD54" s="4" t="s">
        <v>48</v>
      </c>
    </row>
    <row r="55" spans="1:30" s="9" customFormat="1" ht="16.5">
      <c r="A55" s="4" t="s">
        <v>242</v>
      </c>
      <c r="B55" s="4" t="s">
        <v>186</v>
      </c>
      <c r="C55" s="4" t="s">
        <v>48</v>
      </c>
      <c r="D55" s="4" t="s">
        <v>73</v>
      </c>
      <c r="E55" s="4" t="s">
        <v>48</v>
      </c>
      <c r="F55" s="55" t="s">
        <v>187</v>
      </c>
      <c r="G55" s="56"/>
      <c r="H55" s="4" t="s">
        <v>188</v>
      </c>
      <c r="I55" s="5">
        <v>45155</v>
      </c>
      <c r="J55" s="57">
        <v>45156.04116987268</v>
      </c>
      <c r="K55" s="56"/>
      <c r="L55" s="5">
        <v>45201.01553121528</v>
      </c>
      <c r="M55" s="57">
        <v>45197</v>
      </c>
      <c r="N55" s="56"/>
      <c r="O55" s="6" t="s">
        <v>276</v>
      </c>
      <c r="P55" s="6" t="s">
        <v>255</v>
      </c>
      <c r="Q55" s="7">
        <v>100000</v>
      </c>
      <c r="R55" s="7">
        <v>99860</v>
      </c>
      <c r="S55" s="58">
        <v>0</v>
      </c>
      <c r="T55" s="56"/>
      <c r="U55" s="8">
        <v>0</v>
      </c>
      <c r="V55" s="16">
        <v>99860</v>
      </c>
      <c r="W55" s="4" t="s">
        <v>189</v>
      </c>
      <c r="X55" s="4" t="s">
        <v>48</v>
      </c>
      <c r="Y55" s="4" t="s">
        <v>57</v>
      </c>
      <c r="Z55" s="4">
        <v>2</v>
      </c>
      <c r="AA55" s="4">
        <v>1</v>
      </c>
      <c r="AB55" s="55">
        <v>1</v>
      </c>
      <c r="AC55" s="56"/>
      <c r="AD55" s="4" t="s">
        <v>48</v>
      </c>
    </row>
    <row r="56" spans="1:30" s="9" customFormat="1" ht="41.25">
      <c r="A56" s="4" t="s">
        <v>242</v>
      </c>
      <c r="B56" s="4" t="s">
        <v>190</v>
      </c>
      <c r="C56" s="4" t="s">
        <v>49</v>
      </c>
      <c r="D56" s="4" t="s">
        <v>78</v>
      </c>
      <c r="E56" s="4" t="s">
        <v>48</v>
      </c>
      <c r="F56" s="55" t="s">
        <v>79</v>
      </c>
      <c r="G56" s="56"/>
      <c r="H56" s="4" t="s">
        <v>191</v>
      </c>
      <c r="I56" s="5">
        <v>45126</v>
      </c>
      <c r="J56" s="57">
        <v>45128.041192094905</v>
      </c>
      <c r="K56" s="56"/>
      <c r="L56" s="5">
        <v>45215.01767253472</v>
      </c>
      <c r="M56" s="57">
        <v>45211</v>
      </c>
      <c r="N56" s="56"/>
      <c r="O56" s="6" t="s">
        <v>279</v>
      </c>
      <c r="P56" s="6" t="s">
        <v>243</v>
      </c>
      <c r="Q56" s="7">
        <v>1600000</v>
      </c>
      <c r="R56" s="7">
        <v>1600000</v>
      </c>
      <c r="S56" s="58">
        <v>0</v>
      </c>
      <c r="T56" s="56"/>
      <c r="U56" s="8">
        <v>0</v>
      </c>
      <c r="V56" s="16">
        <v>102010</v>
      </c>
      <c r="W56" s="4" t="s">
        <v>192</v>
      </c>
      <c r="X56" s="4" t="s">
        <v>48</v>
      </c>
      <c r="Y56" s="4" t="s">
        <v>68</v>
      </c>
      <c r="Z56" s="4">
        <v>1</v>
      </c>
      <c r="AA56" s="4">
        <v>0</v>
      </c>
      <c r="AB56" s="55">
        <v>1</v>
      </c>
      <c r="AC56" s="56"/>
      <c r="AD56" s="4" t="s">
        <v>48</v>
      </c>
    </row>
    <row r="57" spans="1:30" s="9" customFormat="1" ht="16.5">
      <c r="A57" s="4">
        <v>2</v>
      </c>
      <c r="B57" s="4" t="s">
        <v>193</v>
      </c>
      <c r="C57" s="4" t="s">
        <v>52</v>
      </c>
      <c r="D57" s="4" t="s">
        <v>73</v>
      </c>
      <c r="E57" s="4" t="s">
        <v>48</v>
      </c>
      <c r="F57" s="55" t="s">
        <v>74</v>
      </c>
      <c r="G57" s="56"/>
      <c r="H57" s="4" t="s">
        <v>194</v>
      </c>
      <c r="I57" s="5">
        <v>45181</v>
      </c>
      <c r="J57" s="57">
        <v>45182.06526704861</v>
      </c>
      <c r="K57" s="56"/>
      <c r="L57" s="5">
        <v>45215.02379436343</v>
      </c>
      <c r="M57" s="57">
        <v>45212</v>
      </c>
      <c r="N57" s="56"/>
      <c r="O57" s="6" t="s">
        <v>280</v>
      </c>
      <c r="P57" s="6" t="s">
        <v>244</v>
      </c>
      <c r="Q57" s="7">
        <v>16900</v>
      </c>
      <c r="R57" s="7">
        <v>13384.53</v>
      </c>
      <c r="S57" s="58">
        <v>0</v>
      </c>
      <c r="T57" s="56"/>
      <c r="U57" s="8">
        <v>0</v>
      </c>
      <c r="V57" s="16">
        <v>13384.53</v>
      </c>
      <c r="W57" s="4" t="s">
        <v>195</v>
      </c>
      <c r="X57" s="4" t="s">
        <v>48</v>
      </c>
      <c r="Y57" s="4" t="s">
        <v>101</v>
      </c>
      <c r="Z57" s="4">
        <v>3</v>
      </c>
      <c r="AA57" s="4">
        <v>0</v>
      </c>
      <c r="AB57" s="55">
        <v>1</v>
      </c>
      <c r="AC57" s="56"/>
      <c r="AD57" s="4" t="s">
        <v>48</v>
      </c>
    </row>
    <row r="58" spans="1:30" s="9" customFormat="1" ht="24.75" customHeight="1">
      <c r="A58" s="4" t="s">
        <v>242</v>
      </c>
      <c r="B58" s="4" t="s">
        <v>196</v>
      </c>
      <c r="C58" s="4" t="s">
        <v>52</v>
      </c>
      <c r="D58" s="4" t="s">
        <v>73</v>
      </c>
      <c r="E58" s="4" t="s">
        <v>48</v>
      </c>
      <c r="F58" s="55" t="s">
        <v>74</v>
      </c>
      <c r="G58" s="56"/>
      <c r="H58" s="4" t="s">
        <v>197</v>
      </c>
      <c r="I58" s="5">
        <v>45132</v>
      </c>
      <c r="J58" s="57">
        <v>45133.039230937495</v>
      </c>
      <c r="K58" s="56"/>
      <c r="L58" s="5">
        <v>45215.015805324074</v>
      </c>
      <c r="M58" s="57">
        <v>45212</v>
      </c>
      <c r="N58" s="56"/>
      <c r="O58" s="6" t="s">
        <v>280</v>
      </c>
      <c r="P58" s="6" t="s">
        <v>281</v>
      </c>
      <c r="Q58" s="7">
        <v>123877.68</v>
      </c>
      <c r="R58" s="7">
        <v>85043.6</v>
      </c>
      <c r="S58" s="58">
        <v>0</v>
      </c>
      <c r="T58" s="56"/>
      <c r="U58" s="8">
        <v>0</v>
      </c>
      <c r="V58" s="16">
        <v>58102.25</v>
      </c>
      <c r="W58" s="4" t="s">
        <v>192</v>
      </c>
      <c r="X58" s="4" t="s">
        <v>48</v>
      </c>
      <c r="Y58" s="4" t="s">
        <v>69</v>
      </c>
      <c r="Z58" s="4">
        <v>2</v>
      </c>
      <c r="AA58" s="4">
        <v>0</v>
      </c>
      <c r="AB58" s="55">
        <v>1</v>
      </c>
      <c r="AC58" s="56"/>
      <c r="AD58" s="4" t="s">
        <v>48</v>
      </c>
    </row>
    <row r="59" spans="1:30" s="9" customFormat="1" ht="16.5">
      <c r="A59" s="4">
        <v>2</v>
      </c>
      <c r="B59" s="4" t="s">
        <v>198</v>
      </c>
      <c r="C59" s="4" t="s">
        <v>48</v>
      </c>
      <c r="D59" s="4" t="s">
        <v>73</v>
      </c>
      <c r="E59" s="4" t="s">
        <v>48</v>
      </c>
      <c r="F59" s="55" t="s">
        <v>187</v>
      </c>
      <c r="G59" s="56"/>
      <c r="H59" s="4" t="s">
        <v>199</v>
      </c>
      <c r="I59" s="5">
        <v>45169</v>
      </c>
      <c r="J59" s="57">
        <v>45170.04857670139</v>
      </c>
      <c r="K59" s="56"/>
      <c r="L59" s="5">
        <v>45215.020322951386</v>
      </c>
      <c r="M59" s="57">
        <v>45212</v>
      </c>
      <c r="N59" s="56"/>
      <c r="O59" s="6" t="s">
        <v>280</v>
      </c>
      <c r="P59" s="6" t="s">
        <v>255</v>
      </c>
      <c r="Q59" s="7">
        <v>67487</v>
      </c>
      <c r="R59" s="7">
        <v>64900</v>
      </c>
      <c r="S59" s="58">
        <v>0</v>
      </c>
      <c r="T59" s="56"/>
      <c r="U59" s="8">
        <v>0</v>
      </c>
      <c r="V59" s="16">
        <v>64900</v>
      </c>
      <c r="W59" s="4" t="s">
        <v>200</v>
      </c>
      <c r="X59" s="4" t="s">
        <v>48</v>
      </c>
      <c r="Y59" s="4" t="s">
        <v>201</v>
      </c>
      <c r="Z59" s="4">
        <v>3</v>
      </c>
      <c r="AA59" s="4">
        <v>2</v>
      </c>
      <c r="AB59" s="55">
        <v>1</v>
      </c>
      <c r="AC59" s="56"/>
      <c r="AD59" s="4" t="s">
        <v>48</v>
      </c>
    </row>
    <row r="60" spans="1:30" s="9" customFormat="1" ht="17.25" customHeight="1">
      <c r="A60" s="4">
        <v>2</v>
      </c>
      <c r="B60" s="4" t="s">
        <v>202</v>
      </c>
      <c r="C60" s="4" t="s">
        <v>52</v>
      </c>
      <c r="D60" s="4" t="s">
        <v>73</v>
      </c>
      <c r="E60" s="4" t="s">
        <v>52</v>
      </c>
      <c r="F60" s="55" t="s">
        <v>74</v>
      </c>
      <c r="G60" s="56"/>
      <c r="H60" s="4" t="s">
        <v>203</v>
      </c>
      <c r="I60" s="5">
        <v>45211</v>
      </c>
      <c r="J60" s="55" t="s">
        <v>253</v>
      </c>
      <c r="K60" s="56"/>
      <c r="L60" s="5">
        <v>45223.03888278935</v>
      </c>
      <c r="M60" s="57">
        <v>45222</v>
      </c>
      <c r="N60" s="56"/>
      <c r="O60" s="6" t="s">
        <v>282</v>
      </c>
      <c r="P60" s="6" t="s">
        <v>244</v>
      </c>
      <c r="Q60" s="7">
        <v>1090.05</v>
      </c>
      <c r="R60" s="7">
        <v>1090.05</v>
      </c>
      <c r="S60" s="58">
        <v>0</v>
      </c>
      <c r="T60" s="56"/>
      <c r="U60" s="8">
        <v>0</v>
      </c>
      <c r="V60" s="16">
        <v>1090.05</v>
      </c>
      <c r="W60" s="4" t="s">
        <v>142</v>
      </c>
      <c r="X60" s="4" t="s">
        <v>48</v>
      </c>
      <c r="Y60" s="4" t="s">
        <v>48</v>
      </c>
      <c r="Z60" s="4">
        <v>1</v>
      </c>
      <c r="AA60" s="4">
        <v>0</v>
      </c>
      <c r="AB60" s="55">
        <v>1</v>
      </c>
      <c r="AC60" s="56"/>
      <c r="AD60" s="4" t="s">
        <v>48</v>
      </c>
    </row>
    <row r="61" spans="1:30" s="9" customFormat="1" ht="16.5">
      <c r="A61" s="4">
        <v>2</v>
      </c>
      <c r="B61" s="4" t="s">
        <v>204</v>
      </c>
      <c r="C61" s="4" t="s">
        <v>52</v>
      </c>
      <c r="D61" s="4" t="s">
        <v>73</v>
      </c>
      <c r="E61" s="4" t="s">
        <v>48</v>
      </c>
      <c r="F61" s="55" t="s">
        <v>74</v>
      </c>
      <c r="G61" s="56"/>
      <c r="H61" s="4" t="s">
        <v>205</v>
      </c>
      <c r="I61" s="5">
        <v>45189</v>
      </c>
      <c r="J61" s="57">
        <v>45190.03824274305</v>
      </c>
      <c r="K61" s="56"/>
      <c r="L61" s="5">
        <v>45229.0139840625</v>
      </c>
      <c r="M61" s="57">
        <v>45225</v>
      </c>
      <c r="N61" s="56"/>
      <c r="O61" s="6" t="s">
        <v>277</v>
      </c>
      <c r="P61" s="6" t="s">
        <v>244</v>
      </c>
      <c r="Q61" s="7">
        <v>20156</v>
      </c>
      <c r="R61" s="7">
        <v>16398</v>
      </c>
      <c r="S61" s="58">
        <v>0</v>
      </c>
      <c r="T61" s="56"/>
      <c r="U61" s="8">
        <v>0</v>
      </c>
      <c r="V61" s="22">
        <v>15508</v>
      </c>
      <c r="W61" s="4" t="s">
        <v>206</v>
      </c>
      <c r="X61" s="4" t="s">
        <v>48</v>
      </c>
      <c r="Y61" s="4" t="s">
        <v>64</v>
      </c>
      <c r="Z61" s="4">
        <v>3</v>
      </c>
      <c r="AA61" s="4">
        <v>0</v>
      </c>
      <c r="AB61" s="55">
        <v>1</v>
      </c>
      <c r="AC61" s="56"/>
      <c r="AD61" s="4" t="s">
        <v>48</v>
      </c>
    </row>
    <row r="62" spans="1:30" s="9" customFormat="1" ht="16.5">
      <c r="A62" s="4">
        <v>1</v>
      </c>
      <c r="B62" s="4" t="s">
        <v>207</v>
      </c>
      <c r="C62" s="4" t="s">
        <v>52</v>
      </c>
      <c r="D62" s="4" t="s">
        <v>73</v>
      </c>
      <c r="E62" s="4" t="s">
        <v>48</v>
      </c>
      <c r="F62" s="55" t="s">
        <v>74</v>
      </c>
      <c r="G62" s="56"/>
      <c r="H62" s="4" t="s">
        <v>208</v>
      </c>
      <c r="I62" s="5">
        <v>45202</v>
      </c>
      <c r="J62" s="57">
        <v>45203.038751388885</v>
      </c>
      <c r="K62" s="56"/>
      <c r="L62" s="5">
        <v>45229.01018440972</v>
      </c>
      <c r="M62" s="57">
        <v>45225</v>
      </c>
      <c r="N62" s="56"/>
      <c r="O62" s="6" t="s">
        <v>277</v>
      </c>
      <c r="P62" s="6" t="s">
        <v>283</v>
      </c>
      <c r="Q62" s="7">
        <v>134000</v>
      </c>
      <c r="R62" s="7">
        <v>118771.5</v>
      </c>
      <c r="S62" s="58">
        <v>0</v>
      </c>
      <c r="T62" s="56"/>
      <c r="U62" s="8">
        <v>0</v>
      </c>
      <c r="V62" s="22">
        <v>0</v>
      </c>
      <c r="W62" s="4" t="s">
        <v>192</v>
      </c>
      <c r="X62" s="4" t="s">
        <v>48</v>
      </c>
      <c r="Y62" s="4" t="s">
        <v>59</v>
      </c>
      <c r="Z62" s="4">
        <v>1</v>
      </c>
      <c r="AA62" s="4">
        <v>0</v>
      </c>
      <c r="AB62" s="55">
        <v>2</v>
      </c>
      <c r="AC62" s="56"/>
      <c r="AD62" s="4" t="s">
        <v>48</v>
      </c>
    </row>
    <row r="63" spans="1:30" s="9" customFormat="1" ht="16.5">
      <c r="A63" s="4">
        <v>2</v>
      </c>
      <c r="B63" s="4" t="s">
        <v>209</v>
      </c>
      <c r="C63" s="4" t="s">
        <v>52</v>
      </c>
      <c r="D63" s="4" t="s">
        <v>73</v>
      </c>
      <c r="E63" s="4" t="s">
        <v>48</v>
      </c>
      <c r="F63" s="55" t="s">
        <v>74</v>
      </c>
      <c r="G63" s="56"/>
      <c r="H63" s="4" t="s">
        <v>210</v>
      </c>
      <c r="I63" s="5">
        <v>45190</v>
      </c>
      <c r="J63" s="57">
        <v>45191.02722109953</v>
      </c>
      <c r="K63" s="56"/>
      <c r="L63" s="5">
        <v>45230.0404096412</v>
      </c>
      <c r="M63" s="57">
        <v>45229</v>
      </c>
      <c r="N63" s="56"/>
      <c r="O63" s="6" t="s">
        <v>284</v>
      </c>
      <c r="P63" s="6" t="s">
        <v>285</v>
      </c>
      <c r="Q63" s="7">
        <v>12700</v>
      </c>
      <c r="R63" s="7">
        <v>8860</v>
      </c>
      <c r="S63" s="58">
        <v>0</v>
      </c>
      <c r="T63" s="56"/>
      <c r="U63" s="8">
        <v>0</v>
      </c>
      <c r="V63" s="16">
        <v>8568.5</v>
      </c>
      <c r="W63" s="4" t="s">
        <v>100</v>
      </c>
      <c r="X63" s="4" t="s">
        <v>48</v>
      </c>
      <c r="Y63" s="4" t="s">
        <v>201</v>
      </c>
      <c r="Z63" s="4">
        <v>6</v>
      </c>
      <c r="AA63" s="4">
        <v>0</v>
      </c>
      <c r="AB63" s="55">
        <v>1</v>
      </c>
      <c r="AC63" s="56"/>
      <c r="AD63" s="4" t="s">
        <v>48</v>
      </c>
    </row>
    <row r="64" spans="1:30" s="9" customFormat="1" ht="18.75" customHeight="1">
      <c r="A64" s="4" t="s">
        <v>242</v>
      </c>
      <c r="B64" s="4" t="s">
        <v>211</v>
      </c>
      <c r="C64" s="4" t="s">
        <v>52</v>
      </c>
      <c r="D64" s="4" t="s">
        <v>73</v>
      </c>
      <c r="E64" s="4" t="s">
        <v>48</v>
      </c>
      <c r="F64" s="55" t="s">
        <v>74</v>
      </c>
      <c r="G64" s="56"/>
      <c r="H64" s="4" t="s">
        <v>212</v>
      </c>
      <c r="I64" s="5">
        <v>45210</v>
      </c>
      <c r="J64" s="57">
        <v>45211.037642129624</v>
      </c>
      <c r="K64" s="56"/>
      <c r="L64" s="5">
        <v>45232.031298263886</v>
      </c>
      <c r="M64" s="57">
        <v>45231</v>
      </c>
      <c r="N64" s="56"/>
      <c r="O64" s="6" t="s">
        <v>286</v>
      </c>
      <c r="P64" s="6" t="s">
        <v>285</v>
      </c>
      <c r="Q64" s="7">
        <v>13884.82</v>
      </c>
      <c r="R64" s="7">
        <v>12900</v>
      </c>
      <c r="S64" s="58">
        <v>0</v>
      </c>
      <c r="T64" s="56"/>
      <c r="U64" s="8">
        <v>0</v>
      </c>
      <c r="V64" s="16">
        <v>12900</v>
      </c>
      <c r="W64" s="4" t="s">
        <v>213</v>
      </c>
      <c r="X64" s="4" t="s">
        <v>48</v>
      </c>
      <c r="Y64" s="4" t="s">
        <v>70</v>
      </c>
      <c r="Z64" s="4">
        <v>5</v>
      </c>
      <c r="AA64" s="4">
        <v>2</v>
      </c>
      <c r="AB64" s="55">
        <v>2</v>
      </c>
      <c r="AC64" s="56"/>
      <c r="AD64" s="4" t="s">
        <v>48</v>
      </c>
    </row>
    <row r="65" spans="1:30" s="9" customFormat="1" ht="33">
      <c r="A65" s="4">
        <v>2</v>
      </c>
      <c r="B65" s="4" t="s">
        <v>214</v>
      </c>
      <c r="C65" s="4" t="s">
        <v>52</v>
      </c>
      <c r="D65" s="4" t="s">
        <v>73</v>
      </c>
      <c r="E65" s="4" t="s">
        <v>48</v>
      </c>
      <c r="F65" s="55" t="s">
        <v>74</v>
      </c>
      <c r="G65" s="56"/>
      <c r="H65" s="4" t="s">
        <v>215</v>
      </c>
      <c r="I65" s="5">
        <v>45211</v>
      </c>
      <c r="J65" s="57">
        <v>45212.03886350694</v>
      </c>
      <c r="K65" s="56"/>
      <c r="L65" s="5">
        <v>45232.03205130787</v>
      </c>
      <c r="M65" s="57">
        <v>45231</v>
      </c>
      <c r="N65" s="56"/>
      <c r="O65" s="6" t="s">
        <v>286</v>
      </c>
      <c r="P65" s="6" t="s">
        <v>244</v>
      </c>
      <c r="Q65" s="7">
        <v>23000</v>
      </c>
      <c r="R65" s="7">
        <v>17222.22</v>
      </c>
      <c r="S65" s="58">
        <v>0</v>
      </c>
      <c r="T65" s="56"/>
      <c r="U65" s="8">
        <v>0</v>
      </c>
      <c r="V65" s="22">
        <v>17222.22</v>
      </c>
      <c r="W65" s="4" t="s">
        <v>142</v>
      </c>
      <c r="X65" s="4" t="s">
        <v>48</v>
      </c>
      <c r="Y65" s="4" t="s">
        <v>70</v>
      </c>
      <c r="Z65" s="4">
        <v>5</v>
      </c>
      <c r="AA65" s="4">
        <v>0</v>
      </c>
      <c r="AB65" s="55">
        <v>2</v>
      </c>
      <c r="AC65" s="56"/>
      <c r="AD65" s="4" t="s">
        <v>48</v>
      </c>
    </row>
    <row r="66" spans="1:30" s="9" customFormat="1" ht="16.5" customHeight="1">
      <c r="A66" s="4">
        <v>2</v>
      </c>
      <c r="B66" s="4" t="s">
        <v>216</v>
      </c>
      <c r="C66" s="4" t="s">
        <v>52</v>
      </c>
      <c r="D66" s="4" t="s">
        <v>73</v>
      </c>
      <c r="E66" s="4" t="s">
        <v>48</v>
      </c>
      <c r="F66" s="55" t="s">
        <v>74</v>
      </c>
      <c r="G66" s="56"/>
      <c r="H66" s="4" t="s">
        <v>217</v>
      </c>
      <c r="I66" s="5">
        <v>45215</v>
      </c>
      <c r="J66" s="57">
        <v>45216.04092511574</v>
      </c>
      <c r="K66" s="56"/>
      <c r="L66" s="5">
        <v>45240.023922141205</v>
      </c>
      <c r="M66" s="57">
        <v>45239</v>
      </c>
      <c r="N66" s="56"/>
      <c r="O66" s="6" t="s">
        <v>287</v>
      </c>
      <c r="P66" s="6" t="s">
        <v>285</v>
      </c>
      <c r="Q66" s="7">
        <v>29600</v>
      </c>
      <c r="R66" s="7">
        <v>28435</v>
      </c>
      <c r="S66" s="58">
        <v>0</v>
      </c>
      <c r="T66" s="56"/>
      <c r="U66" s="8">
        <v>0</v>
      </c>
      <c r="V66" s="16">
        <v>18363.3</v>
      </c>
      <c r="W66" s="4" t="s">
        <v>192</v>
      </c>
      <c r="X66" s="4" t="s">
        <v>48</v>
      </c>
      <c r="Y66" s="4" t="s">
        <v>71</v>
      </c>
      <c r="Z66" s="4">
        <v>2</v>
      </c>
      <c r="AA66" s="4">
        <v>0</v>
      </c>
      <c r="AB66" s="55">
        <v>2</v>
      </c>
      <c r="AC66" s="56"/>
      <c r="AD66" s="4" t="s">
        <v>48</v>
      </c>
    </row>
    <row r="67" spans="1:30" s="9" customFormat="1" ht="10.5" customHeight="1">
      <c r="A67" s="4">
        <v>1</v>
      </c>
      <c r="B67" s="4" t="s">
        <v>218</v>
      </c>
      <c r="C67" s="4" t="s">
        <v>48</v>
      </c>
      <c r="D67" s="4" t="s">
        <v>183</v>
      </c>
      <c r="E67" s="4" t="s">
        <v>55</v>
      </c>
      <c r="F67" s="55" t="s">
        <v>101</v>
      </c>
      <c r="G67" s="56"/>
      <c r="H67" s="4" t="s">
        <v>219</v>
      </c>
      <c r="I67" s="5">
        <v>45240</v>
      </c>
      <c r="J67" s="55" t="s">
        <v>253</v>
      </c>
      <c r="K67" s="56"/>
      <c r="L67" s="5">
        <v>45275.02873943287</v>
      </c>
      <c r="M67" s="57">
        <v>45274</v>
      </c>
      <c r="N67" s="56"/>
      <c r="O67" s="6" t="s">
        <v>288</v>
      </c>
      <c r="P67" s="6" t="s">
        <v>255</v>
      </c>
      <c r="Q67" s="7">
        <v>18000</v>
      </c>
      <c r="R67" s="7">
        <v>17500</v>
      </c>
      <c r="S67" s="58">
        <v>0</v>
      </c>
      <c r="T67" s="56"/>
      <c r="U67" s="8">
        <v>0</v>
      </c>
      <c r="V67" s="16">
        <v>17500</v>
      </c>
      <c r="W67" s="4" t="s">
        <v>220</v>
      </c>
      <c r="X67" s="4" t="s">
        <v>48</v>
      </c>
      <c r="Y67" s="4" t="s">
        <v>58</v>
      </c>
      <c r="Z67" s="4">
        <v>5</v>
      </c>
      <c r="AA67" s="4">
        <v>0</v>
      </c>
      <c r="AB67" s="55">
        <v>1</v>
      </c>
      <c r="AC67" s="56"/>
      <c r="AD67" s="4" t="s">
        <v>48</v>
      </c>
    </row>
    <row r="68" spans="1:30" s="9" customFormat="1" ht="33.75" customHeight="1">
      <c r="A68" s="4">
        <v>2</v>
      </c>
      <c r="B68" s="4" t="s">
        <v>221</v>
      </c>
      <c r="C68" s="4" t="s">
        <v>48</v>
      </c>
      <c r="D68" s="4" t="s">
        <v>132</v>
      </c>
      <c r="E68" s="4" t="s">
        <v>54</v>
      </c>
      <c r="F68" s="55" t="s">
        <v>103</v>
      </c>
      <c r="G68" s="56"/>
      <c r="H68" s="4" t="s">
        <v>222</v>
      </c>
      <c r="I68" s="5">
        <v>45237</v>
      </c>
      <c r="J68" s="55" t="s">
        <v>253</v>
      </c>
      <c r="K68" s="56"/>
      <c r="L68" s="5">
        <v>45251.03237114583</v>
      </c>
      <c r="M68" s="57">
        <v>45251</v>
      </c>
      <c r="N68" s="56"/>
      <c r="O68" s="6" t="s">
        <v>289</v>
      </c>
      <c r="P68" s="6" t="s">
        <v>259</v>
      </c>
      <c r="Q68" s="7">
        <v>995</v>
      </c>
      <c r="R68" s="7">
        <v>955</v>
      </c>
      <c r="S68" s="58">
        <v>0</v>
      </c>
      <c r="T68" s="56"/>
      <c r="U68" s="8">
        <v>0</v>
      </c>
      <c r="V68" s="16">
        <v>955</v>
      </c>
      <c r="W68" s="4" t="s">
        <v>223</v>
      </c>
      <c r="X68" s="4" t="s">
        <v>48</v>
      </c>
      <c r="Y68" s="4">
        <v>3</v>
      </c>
      <c r="Z68" s="4">
        <v>1</v>
      </c>
      <c r="AA68" s="4">
        <v>0</v>
      </c>
      <c r="AB68" s="55">
        <v>1</v>
      </c>
      <c r="AC68" s="56"/>
      <c r="AD68" s="4" t="s">
        <v>48</v>
      </c>
    </row>
    <row r="69" spans="1:30" s="9" customFormat="1" ht="16.5" customHeight="1">
      <c r="A69" s="4">
        <v>1</v>
      </c>
      <c r="B69" s="4" t="s">
        <v>224</v>
      </c>
      <c r="C69" s="4" t="s">
        <v>49</v>
      </c>
      <c r="D69" s="4" t="s">
        <v>87</v>
      </c>
      <c r="E69" s="4" t="s">
        <v>52</v>
      </c>
      <c r="F69" s="55" t="s">
        <v>79</v>
      </c>
      <c r="G69" s="56"/>
      <c r="H69" s="4" t="s">
        <v>225</v>
      </c>
      <c r="I69" s="5">
        <v>45243</v>
      </c>
      <c r="J69" s="55" t="s">
        <v>253</v>
      </c>
      <c r="K69" s="56"/>
      <c r="L69" s="5">
        <v>45260.041661655094</v>
      </c>
      <c r="M69" s="57">
        <v>45259</v>
      </c>
      <c r="N69" s="56"/>
      <c r="O69" s="6" t="s">
        <v>290</v>
      </c>
      <c r="P69" s="6" t="s">
        <v>259</v>
      </c>
      <c r="Q69" s="7">
        <v>1800</v>
      </c>
      <c r="R69" s="7">
        <v>1780.8</v>
      </c>
      <c r="S69" s="58">
        <v>0</v>
      </c>
      <c r="T69" s="56"/>
      <c r="U69" s="8">
        <v>0</v>
      </c>
      <c r="V69" s="16">
        <v>1780.8</v>
      </c>
      <c r="W69" s="4" t="s">
        <v>226</v>
      </c>
      <c r="X69" s="4" t="s">
        <v>48</v>
      </c>
      <c r="Y69" s="4" t="s">
        <v>48</v>
      </c>
      <c r="Z69" s="4">
        <v>1</v>
      </c>
      <c r="AA69" s="4">
        <v>0</v>
      </c>
      <c r="AB69" s="55">
        <v>1</v>
      </c>
      <c r="AC69" s="56"/>
      <c r="AD69" s="4" t="s">
        <v>48</v>
      </c>
    </row>
    <row r="70" spans="1:30" s="9" customFormat="1" ht="42.75" customHeight="1">
      <c r="A70" s="4">
        <v>2</v>
      </c>
      <c r="B70" s="4" t="s">
        <v>227</v>
      </c>
      <c r="C70" s="4" t="s">
        <v>52</v>
      </c>
      <c r="D70" s="4" t="s">
        <v>87</v>
      </c>
      <c r="E70" s="4" t="s">
        <v>52</v>
      </c>
      <c r="F70" s="55" t="s">
        <v>74</v>
      </c>
      <c r="G70" s="56"/>
      <c r="H70" s="4" t="s">
        <v>228</v>
      </c>
      <c r="I70" s="5">
        <v>45247</v>
      </c>
      <c r="J70" s="55" t="s">
        <v>253</v>
      </c>
      <c r="K70" s="56"/>
      <c r="L70" s="5">
        <v>45261.02907453704</v>
      </c>
      <c r="M70" s="57">
        <v>45260</v>
      </c>
      <c r="N70" s="56"/>
      <c r="O70" s="6" t="s">
        <v>291</v>
      </c>
      <c r="P70" s="6" t="s">
        <v>285</v>
      </c>
      <c r="Q70" s="7">
        <v>5103.76</v>
      </c>
      <c r="R70" s="7">
        <v>5103.76</v>
      </c>
      <c r="S70" s="58">
        <v>0</v>
      </c>
      <c r="T70" s="56"/>
      <c r="U70" s="8">
        <v>0</v>
      </c>
      <c r="V70" s="16">
        <v>5103.76</v>
      </c>
      <c r="W70" s="4" t="s">
        <v>159</v>
      </c>
      <c r="X70" s="4" t="s">
        <v>48</v>
      </c>
      <c r="Y70" s="4" t="s">
        <v>48</v>
      </c>
      <c r="Z70" s="4">
        <v>1</v>
      </c>
      <c r="AA70" s="4">
        <v>0</v>
      </c>
      <c r="AB70" s="55">
        <v>1</v>
      </c>
      <c r="AC70" s="56"/>
      <c r="AD70" s="4" t="s">
        <v>48</v>
      </c>
    </row>
    <row r="71" spans="1:30" s="9" customFormat="1" ht="33.75" customHeight="1">
      <c r="A71" s="4">
        <v>2</v>
      </c>
      <c r="B71" s="4" t="s">
        <v>229</v>
      </c>
      <c r="C71" s="4" t="s">
        <v>52</v>
      </c>
      <c r="D71" s="4" t="s">
        <v>87</v>
      </c>
      <c r="E71" s="4" t="s">
        <v>52</v>
      </c>
      <c r="F71" s="55" t="s">
        <v>74</v>
      </c>
      <c r="G71" s="56"/>
      <c r="H71" s="4" t="s">
        <v>230</v>
      </c>
      <c r="I71" s="5">
        <v>45252</v>
      </c>
      <c r="J71" s="55" t="s">
        <v>253</v>
      </c>
      <c r="K71" s="56"/>
      <c r="L71" s="5">
        <v>45265.04337442129</v>
      </c>
      <c r="M71" s="57">
        <v>45264</v>
      </c>
      <c r="N71" s="56"/>
      <c r="O71" s="6" t="s">
        <v>292</v>
      </c>
      <c r="P71" s="6" t="s">
        <v>293</v>
      </c>
      <c r="Q71" s="7">
        <v>1498</v>
      </c>
      <c r="R71" s="7">
        <v>1498</v>
      </c>
      <c r="S71" s="58">
        <v>0</v>
      </c>
      <c r="T71" s="56"/>
      <c r="U71" s="8">
        <v>0</v>
      </c>
      <c r="V71" s="16">
        <v>1498</v>
      </c>
      <c r="W71" s="4" t="s">
        <v>142</v>
      </c>
      <c r="X71" s="4" t="s">
        <v>48</v>
      </c>
      <c r="Y71" s="4" t="s">
        <v>48</v>
      </c>
      <c r="Z71" s="4">
        <v>1</v>
      </c>
      <c r="AA71" s="4">
        <v>0</v>
      </c>
      <c r="AB71" s="55">
        <v>1</v>
      </c>
      <c r="AC71" s="56"/>
      <c r="AD71" s="4" t="s">
        <v>48</v>
      </c>
    </row>
    <row r="72" spans="1:30" s="9" customFormat="1" ht="24.75">
      <c r="A72" s="4">
        <v>1</v>
      </c>
      <c r="B72" s="4" t="s">
        <v>231</v>
      </c>
      <c r="C72" s="4" t="s">
        <v>48</v>
      </c>
      <c r="D72" s="4" t="s">
        <v>87</v>
      </c>
      <c r="E72" s="4" t="s">
        <v>53</v>
      </c>
      <c r="F72" s="55" t="s">
        <v>101</v>
      </c>
      <c r="G72" s="56"/>
      <c r="H72" s="4" t="s">
        <v>232</v>
      </c>
      <c r="I72" s="5">
        <v>45243</v>
      </c>
      <c r="J72" s="57">
        <v>45244.03621400463</v>
      </c>
      <c r="K72" s="56"/>
      <c r="L72" s="5">
        <v>45268.04047357639</v>
      </c>
      <c r="M72" s="57">
        <v>45267</v>
      </c>
      <c r="N72" s="56"/>
      <c r="O72" s="6" t="s">
        <v>294</v>
      </c>
      <c r="P72" s="6" t="s">
        <v>298</v>
      </c>
      <c r="Q72" s="7">
        <v>3000</v>
      </c>
      <c r="R72" s="7">
        <v>1935</v>
      </c>
      <c r="S72" s="58">
        <v>0</v>
      </c>
      <c r="T72" s="56"/>
      <c r="U72" s="8">
        <v>0</v>
      </c>
      <c r="V72" s="16">
        <v>1935</v>
      </c>
      <c r="W72" s="4" t="s">
        <v>233</v>
      </c>
      <c r="X72" s="4" t="s">
        <v>48</v>
      </c>
      <c r="Y72" s="4" t="s">
        <v>101</v>
      </c>
      <c r="Z72" s="4">
        <v>10</v>
      </c>
      <c r="AA72" s="4">
        <v>1</v>
      </c>
      <c r="AB72" s="55">
        <v>1</v>
      </c>
      <c r="AC72" s="56"/>
      <c r="AD72" s="4" t="s">
        <v>48</v>
      </c>
    </row>
    <row r="73" spans="1:30" s="9" customFormat="1" ht="16.5">
      <c r="A73" s="4">
        <v>1</v>
      </c>
      <c r="B73" s="4" t="s">
        <v>234</v>
      </c>
      <c r="C73" s="4" t="s">
        <v>48</v>
      </c>
      <c r="D73" s="4" t="s">
        <v>87</v>
      </c>
      <c r="E73" s="4" t="s">
        <v>53</v>
      </c>
      <c r="F73" s="55" t="s">
        <v>103</v>
      </c>
      <c r="G73" s="56"/>
      <c r="H73" s="4" t="s">
        <v>235</v>
      </c>
      <c r="I73" s="5">
        <v>45243</v>
      </c>
      <c r="J73" s="57">
        <v>45244.0362809838</v>
      </c>
      <c r="K73" s="56"/>
      <c r="L73" s="5">
        <v>45271.01370127314</v>
      </c>
      <c r="M73" s="57">
        <v>45268</v>
      </c>
      <c r="N73" s="56"/>
      <c r="O73" s="6" t="s">
        <v>295</v>
      </c>
      <c r="P73" s="6" t="s">
        <v>259</v>
      </c>
      <c r="Q73" s="7">
        <v>2200</v>
      </c>
      <c r="R73" s="7">
        <v>2156</v>
      </c>
      <c r="S73" s="58">
        <v>0</v>
      </c>
      <c r="T73" s="56"/>
      <c r="U73" s="8">
        <v>0</v>
      </c>
      <c r="V73" s="16">
        <v>2156</v>
      </c>
      <c r="W73" s="4" t="s">
        <v>236</v>
      </c>
      <c r="X73" s="4" t="s">
        <v>48</v>
      </c>
      <c r="Y73" s="4" t="s">
        <v>114</v>
      </c>
      <c r="Z73" s="4">
        <v>2</v>
      </c>
      <c r="AA73" s="4">
        <v>1</v>
      </c>
      <c r="AB73" s="55">
        <v>1</v>
      </c>
      <c r="AC73" s="56"/>
      <c r="AD73" s="4" t="s">
        <v>48</v>
      </c>
    </row>
    <row r="74" spans="1:30" s="9" customFormat="1" ht="24.75">
      <c r="A74" s="4">
        <v>2</v>
      </c>
      <c r="B74" s="4" t="s">
        <v>237</v>
      </c>
      <c r="C74" s="4" t="s">
        <v>52</v>
      </c>
      <c r="D74" s="4" t="s">
        <v>87</v>
      </c>
      <c r="E74" s="4" t="s">
        <v>52</v>
      </c>
      <c r="F74" s="55" t="s">
        <v>74</v>
      </c>
      <c r="G74" s="56"/>
      <c r="H74" s="4" t="s">
        <v>238</v>
      </c>
      <c r="I74" s="5">
        <v>45267</v>
      </c>
      <c r="J74" s="55" t="s">
        <v>253</v>
      </c>
      <c r="K74" s="56"/>
      <c r="L74" s="5">
        <v>45279.0414034375</v>
      </c>
      <c r="M74" s="57">
        <v>45278</v>
      </c>
      <c r="N74" s="56"/>
      <c r="O74" s="6" t="s">
        <v>296</v>
      </c>
      <c r="P74" s="6" t="s">
        <v>244</v>
      </c>
      <c r="Q74" s="7">
        <v>1323</v>
      </c>
      <c r="R74" s="7">
        <v>1323</v>
      </c>
      <c r="S74" s="58">
        <v>0</v>
      </c>
      <c r="T74" s="56"/>
      <c r="U74" s="8">
        <v>0</v>
      </c>
      <c r="V74" s="16">
        <v>1323</v>
      </c>
      <c r="W74" s="4" t="s">
        <v>195</v>
      </c>
      <c r="X74" s="4" t="s">
        <v>48</v>
      </c>
      <c r="Y74" s="4" t="s">
        <v>48</v>
      </c>
      <c r="Z74" s="4">
        <v>1</v>
      </c>
      <c r="AA74" s="4">
        <v>0</v>
      </c>
      <c r="AB74" s="55">
        <v>1</v>
      </c>
      <c r="AC74" s="56"/>
      <c r="AD74" s="4" t="s">
        <v>48</v>
      </c>
    </row>
    <row r="75" spans="1:30" s="9" customFormat="1" ht="16.5" customHeight="1">
      <c r="A75" s="4">
        <v>1</v>
      </c>
      <c r="B75" s="4" t="s">
        <v>239</v>
      </c>
      <c r="C75" s="4" t="s">
        <v>48</v>
      </c>
      <c r="D75" s="4" t="s">
        <v>87</v>
      </c>
      <c r="E75" s="4" t="s">
        <v>53</v>
      </c>
      <c r="F75" s="55" t="s">
        <v>64</v>
      </c>
      <c r="G75" s="56"/>
      <c r="H75" s="4" t="s">
        <v>240</v>
      </c>
      <c r="I75" s="5">
        <v>45252</v>
      </c>
      <c r="J75" s="57">
        <v>45253.036574687496</v>
      </c>
      <c r="K75" s="56"/>
      <c r="L75" s="5">
        <v>45281.039613113426</v>
      </c>
      <c r="M75" s="57">
        <v>45279</v>
      </c>
      <c r="N75" s="56"/>
      <c r="O75" s="6" t="s">
        <v>297</v>
      </c>
      <c r="P75" s="6" t="s">
        <v>299</v>
      </c>
      <c r="Q75" s="7">
        <v>5000</v>
      </c>
      <c r="R75" s="18">
        <v>4335</v>
      </c>
      <c r="S75" s="58">
        <v>0</v>
      </c>
      <c r="T75" s="56"/>
      <c r="U75" s="8">
        <v>0</v>
      </c>
      <c r="V75" s="23">
        <v>4335</v>
      </c>
      <c r="W75" s="4" t="s">
        <v>241</v>
      </c>
      <c r="X75" s="4" t="s">
        <v>48</v>
      </c>
      <c r="Y75" s="4" t="s">
        <v>58</v>
      </c>
      <c r="Z75" s="4">
        <v>4</v>
      </c>
      <c r="AA75" s="4">
        <v>1</v>
      </c>
      <c r="AB75" s="55">
        <v>1</v>
      </c>
      <c r="AC75" s="56"/>
      <c r="AD75" s="4" t="s">
        <v>48</v>
      </c>
    </row>
    <row r="76" spans="18:22" ht="12" customHeight="1">
      <c r="R76" s="19">
        <f>SUM(R20:R75)</f>
        <v>8480424.92</v>
      </c>
      <c r="V76" s="19">
        <f>SUM(V20:V75)</f>
        <v>3376005.0879999995</v>
      </c>
    </row>
    <row r="81" ht="12.75">
      <c r="U81" s="17"/>
    </row>
  </sheetData>
  <sheetProtection/>
  <mergeCells count="323">
    <mergeCell ref="F33:G33"/>
    <mergeCell ref="J33:K33"/>
    <mergeCell ref="S33:T33"/>
    <mergeCell ref="AB33:AC33"/>
    <mergeCell ref="M33:N33"/>
    <mergeCell ref="F74:G74"/>
    <mergeCell ref="J74:K74"/>
    <mergeCell ref="M74:N74"/>
    <mergeCell ref="S74:T74"/>
    <mergeCell ref="AB74:AC74"/>
    <mergeCell ref="F75:G75"/>
    <mergeCell ref="J75:K75"/>
    <mergeCell ref="M75:N75"/>
    <mergeCell ref="S75:T75"/>
    <mergeCell ref="AB75:AC75"/>
    <mergeCell ref="F72:G72"/>
    <mergeCell ref="J72:K72"/>
    <mergeCell ref="M72:N72"/>
    <mergeCell ref="S72:T72"/>
    <mergeCell ref="AB72:AC72"/>
    <mergeCell ref="F73:G73"/>
    <mergeCell ref="J73:K73"/>
    <mergeCell ref="M73:N73"/>
    <mergeCell ref="S73:T73"/>
    <mergeCell ref="AB73:AC73"/>
    <mergeCell ref="F70:G70"/>
    <mergeCell ref="J70:K70"/>
    <mergeCell ref="M70:N70"/>
    <mergeCell ref="S70:T70"/>
    <mergeCell ref="AB70:AC70"/>
    <mergeCell ref="F71:G71"/>
    <mergeCell ref="J71:K71"/>
    <mergeCell ref="M71:N71"/>
    <mergeCell ref="S71:T71"/>
    <mergeCell ref="AB71:AC71"/>
    <mergeCell ref="F68:G68"/>
    <mergeCell ref="J68:K68"/>
    <mergeCell ref="M68:N68"/>
    <mergeCell ref="S68:T68"/>
    <mergeCell ref="AB68:AC68"/>
    <mergeCell ref="F69:G69"/>
    <mergeCell ref="J69:K69"/>
    <mergeCell ref="M69:N69"/>
    <mergeCell ref="S69:T69"/>
    <mergeCell ref="AB69:AC69"/>
    <mergeCell ref="F66:G66"/>
    <mergeCell ref="J66:K66"/>
    <mergeCell ref="M66:N66"/>
    <mergeCell ref="S66:T66"/>
    <mergeCell ref="AB66:AC66"/>
    <mergeCell ref="F67:G67"/>
    <mergeCell ref="J67:K67"/>
    <mergeCell ref="M67:N67"/>
    <mergeCell ref="S67:T67"/>
    <mergeCell ref="AB67:AC67"/>
    <mergeCell ref="F64:G64"/>
    <mergeCell ref="J64:K64"/>
    <mergeCell ref="M64:N64"/>
    <mergeCell ref="S64:T64"/>
    <mergeCell ref="AB64:AC64"/>
    <mergeCell ref="F65:G65"/>
    <mergeCell ref="J65:K65"/>
    <mergeCell ref="M65:N65"/>
    <mergeCell ref="S65:T65"/>
    <mergeCell ref="AB65:AC65"/>
    <mergeCell ref="F62:G62"/>
    <mergeCell ref="J62:K62"/>
    <mergeCell ref="M62:N62"/>
    <mergeCell ref="S62:T62"/>
    <mergeCell ref="AB62:AC62"/>
    <mergeCell ref="F63:G63"/>
    <mergeCell ref="J63:K63"/>
    <mergeCell ref="M63:N63"/>
    <mergeCell ref="S63:T63"/>
    <mergeCell ref="AB63:AC63"/>
    <mergeCell ref="F60:G60"/>
    <mergeCell ref="J60:K60"/>
    <mergeCell ref="M60:N60"/>
    <mergeCell ref="S60:T60"/>
    <mergeCell ref="AB60:AC60"/>
    <mergeCell ref="F61:G61"/>
    <mergeCell ref="J61:K61"/>
    <mergeCell ref="M61:N61"/>
    <mergeCell ref="S61:T61"/>
    <mergeCell ref="AB61:AC61"/>
    <mergeCell ref="F58:G58"/>
    <mergeCell ref="J58:K58"/>
    <mergeCell ref="M58:N58"/>
    <mergeCell ref="S58:T58"/>
    <mergeCell ref="AB58:AC58"/>
    <mergeCell ref="F59:G59"/>
    <mergeCell ref="J59:K59"/>
    <mergeCell ref="M59:N59"/>
    <mergeCell ref="S59:T59"/>
    <mergeCell ref="AB59:AC59"/>
    <mergeCell ref="F56:G56"/>
    <mergeCell ref="J56:K56"/>
    <mergeCell ref="M56:N56"/>
    <mergeCell ref="S56:T56"/>
    <mergeCell ref="AB56:AC56"/>
    <mergeCell ref="F57:G57"/>
    <mergeCell ref="J57:K57"/>
    <mergeCell ref="M57:N57"/>
    <mergeCell ref="S57:T57"/>
    <mergeCell ref="AB57:AC57"/>
    <mergeCell ref="F54:G54"/>
    <mergeCell ref="J54:K54"/>
    <mergeCell ref="M54:N54"/>
    <mergeCell ref="S54:T54"/>
    <mergeCell ref="AB54:AC54"/>
    <mergeCell ref="F55:G55"/>
    <mergeCell ref="J55:K55"/>
    <mergeCell ref="M55:N55"/>
    <mergeCell ref="S55:T55"/>
    <mergeCell ref="AB55:AC55"/>
    <mergeCell ref="F52:G52"/>
    <mergeCell ref="J52:K52"/>
    <mergeCell ref="M52:N52"/>
    <mergeCell ref="S52:T52"/>
    <mergeCell ref="AB52:AC52"/>
    <mergeCell ref="F53:G53"/>
    <mergeCell ref="J53:K53"/>
    <mergeCell ref="M53:N53"/>
    <mergeCell ref="S53:T53"/>
    <mergeCell ref="AB53:AC53"/>
    <mergeCell ref="F50:G50"/>
    <mergeCell ref="J50:K50"/>
    <mergeCell ref="M50:N50"/>
    <mergeCell ref="S50:T50"/>
    <mergeCell ref="AB50:AC50"/>
    <mergeCell ref="F51:G51"/>
    <mergeCell ref="J51:K51"/>
    <mergeCell ref="M51:N51"/>
    <mergeCell ref="S51:T51"/>
    <mergeCell ref="AB51:AC51"/>
    <mergeCell ref="F48:G48"/>
    <mergeCell ref="J48:K48"/>
    <mergeCell ref="M48:N48"/>
    <mergeCell ref="S48:T48"/>
    <mergeCell ref="AB48:AC48"/>
    <mergeCell ref="F49:G49"/>
    <mergeCell ref="J49:K49"/>
    <mergeCell ref="M49:N49"/>
    <mergeCell ref="S49:T49"/>
    <mergeCell ref="AB49:AC49"/>
    <mergeCell ref="F46:G46"/>
    <mergeCell ref="J46:K46"/>
    <mergeCell ref="M46:N46"/>
    <mergeCell ref="S46:T46"/>
    <mergeCell ref="AB46:AC46"/>
    <mergeCell ref="F47:G47"/>
    <mergeCell ref="J47:K47"/>
    <mergeCell ref="M47:N47"/>
    <mergeCell ref="S47:T47"/>
    <mergeCell ref="AB47:AC47"/>
    <mergeCell ref="F44:G44"/>
    <mergeCell ref="J44:K44"/>
    <mergeCell ref="M44:N44"/>
    <mergeCell ref="S44:T44"/>
    <mergeCell ref="AB44:AC44"/>
    <mergeCell ref="F45:G45"/>
    <mergeCell ref="J45:K45"/>
    <mergeCell ref="M45:N45"/>
    <mergeCell ref="S45:T45"/>
    <mergeCell ref="AB45:AC45"/>
    <mergeCell ref="F42:G42"/>
    <mergeCell ref="J42:K42"/>
    <mergeCell ref="M42:N42"/>
    <mergeCell ref="S42:T42"/>
    <mergeCell ref="AB42:AC42"/>
    <mergeCell ref="F43:G43"/>
    <mergeCell ref="J43:K43"/>
    <mergeCell ref="M43:N43"/>
    <mergeCell ref="S43:T43"/>
    <mergeCell ref="AB43:AC43"/>
    <mergeCell ref="F40:G40"/>
    <mergeCell ref="J40:K40"/>
    <mergeCell ref="M40:N40"/>
    <mergeCell ref="S40:T40"/>
    <mergeCell ref="AB40:AC40"/>
    <mergeCell ref="F41:G41"/>
    <mergeCell ref="J41:K41"/>
    <mergeCell ref="M41:N41"/>
    <mergeCell ref="S41:T41"/>
    <mergeCell ref="AB41:AC41"/>
    <mergeCell ref="F38:G38"/>
    <mergeCell ref="J38:K38"/>
    <mergeCell ref="M38:N38"/>
    <mergeCell ref="S38:T38"/>
    <mergeCell ref="AB38:AC38"/>
    <mergeCell ref="F39:G39"/>
    <mergeCell ref="J39:K39"/>
    <mergeCell ref="M39:N39"/>
    <mergeCell ref="S39:T39"/>
    <mergeCell ref="AB39:AC39"/>
    <mergeCell ref="F36:G36"/>
    <mergeCell ref="J36:K36"/>
    <mergeCell ref="M36:N36"/>
    <mergeCell ref="S36:T36"/>
    <mergeCell ref="AB36:AC36"/>
    <mergeCell ref="F37:G37"/>
    <mergeCell ref="J37:K37"/>
    <mergeCell ref="M37:N37"/>
    <mergeCell ref="S37:T37"/>
    <mergeCell ref="AB37:AC37"/>
    <mergeCell ref="F34:G34"/>
    <mergeCell ref="J34:K34"/>
    <mergeCell ref="M34:N34"/>
    <mergeCell ref="S34:T34"/>
    <mergeCell ref="AB34:AC34"/>
    <mergeCell ref="F35:G35"/>
    <mergeCell ref="J35:K35"/>
    <mergeCell ref="M35:N35"/>
    <mergeCell ref="S35:T35"/>
    <mergeCell ref="AB35:AC35"/>
    <mergeCell ref="F31:G31"/>
    <mergeCell ref="J31:K31"/>
    <mergeCell ref="M31:N31"/>
    <mergeCell ref="S31:T31"/>
    <mergeCell ref="AB31:AC31"/>
    <mergeCell ref="F32:G32"/>
    <mergeCell ref="J32:K32"/>
    <mergeCell ref="M32:N32"/>
    <mergeCell ref="S32:T32"/>
    <mergeCell ref="AB32:AC32"/>
    <mergeCell ref="F30:G30"/>
    <mergeCell ref="J30:K30"/>
    <mergeCell ref="M30:N30"/>
    <mergeCell ref="S30:T30"/>
    <mergeCell ref="AB30:AC30"/>
    <mergeCell ref="F28:G28"/>
    <mergeCell ref="J28:K28"/>
    <mergeCell ref="M28:N28"/>
    <mergeCell ref="S28:T28"/>
    <mergeCell ref="AB28:AC28"/>
    <mergeCell ref="F29:G29"/>
    <mergeCell ref="J29:K29"/>
    <mergeCell ref="M29:N29"/>
    <mergeCell ref="S29:T29"/>
    <mergeCell ref="AB29:AC29"/>
    <mergeCell ref="F26:G26"/>
    <mergeCell ref="J26:K26"/>
    <mergeCell ref="M26:N26"/>
    <mergeCell ref="S26:T26"/>
    <mergeCell ref="AB26:AC26"/>
    <mergeCell ref="F27:G27"/>
    <mergeCell ref="J27:K27"/>
    <mergeCell ref="M27:N27"/>
    <mergeCell ref="S27:T27"/>
    <mergeCell ref="AB27:AC27"/>
    <mergeCell ref="F24:G24"/>
    <mergeCell ref="J24:K24"/>
    <mergeCell ref="M24:N24"/>
    <mergeCell ref="S24:T24"/>
    <mergeCell ref="AB24:AC24"/>
    <mergeCell ref="F25:G25"/>
    <mergeCell ref="J25:K25"/>
    <mergeCell ref="M25:N25"/>
    <mergeCell ref="S25:T25"/>
    <mergeCell ref="AB25:AC25"/>
    <mergeCell ref="F22:G22"/>
    <mergeCell ref="J22:K22"/>
    <mergeCell ref="M22:N22"/>
    <mergeCell ref="S22:T22"/>
    <mergeCell ref="AB22:AC22"/>
    <mergeCell ref="F23:G23"/>
    <mergeCell ref="J23:K23"/>
    <mergeCell ref="M23:N23"/>
    <mergeCell ref="S23:T23"/>
    <mergeCell ref="AB23:AC23"/>
    <mergeCell ref="F20:G20"/>
    <mergeCell ref="J20:K20"/>
    <mergeCell ref="M20:N20"/>
    <mergeCell ref="S20:T20"/>
    <mergeCell ref="AB20:AC20"/>
    <mergeCell ref="F21:G21"/>
    <mergeCell ref="J21:K21"/>
    <mergeCell ref="M21:N21"/>
    <mergeCell ref="S21:T21"/>
    <mergeCell ref="AB21:AC21"/>
    <mergeCell ref="F19:G19"/>
    <mergeCell ref="J19:K19"/>
    <mergeCell ref="M19:N19"/>
    <mergeCell ref="S19:T19"/>
    <mergeCell ref="Y19:Z19"/>
    <mergeCell ref="AB19:AC19"/>
    <mergeCell ref="A16:AD16"/>
    <mergeCell ref="B17:E17"/>
    <mergeCell ref="F17:AA17"/>
    <mergeCell ref="AB17:AC17"/>
    <mergeCell ref="F18:G18"/>
    <mergeCell ref="J18:K18"/>
    <mergeCell ref="M18:N18"/>
    <mergeCell ref="S18:T18"/>
    <mergeCell ref="Y18:Z18"/>
    <mergeCell ref="AB18:AC18"/>
    <mergeCell ref="A12:M12"/>
    <mergeCell ref="N12:AE12"/>
    <mergeCell ref="A13:M13"/>
    <mergeCell ref="N13:AE13"/>
    <mergeCell ref="A14:M14"/>
    <mergeCell ref="N14:AE14"/>
    <mergeCell ref="A9:M9"/>
    <mergeCell ref="N9:AE9"/>
    <mergeCell ref="A10:M10"/>
    <mergeCell ref="N10:AE10"/>
    <mergeCell ref="A11:M11"/>
    <mergeCell ref="N11:AE11"/>
    <mergeCell ref="A5:AE5"/>
    <mergeCell ref="A6:M6"/>
    <mergeCell ref="N6:AE6"/>
    <mergeCell ref="A7:M7"/>
    <mergeCell ref="N7:AE7"/>
    <mergeCell ref="A8:M8"/>
    <mergeCell ref="N8:AE8"/>
    <mergeCell ref="A1:AE1"/>
    <mergeCell ref="A2:AE2"/>
    <mergeCell ref="A3:AE3"/>
    <mergeCell ref="A4:F4"/>
    <mergeCell ref="G4:J4"/>
    <mergeCell ref="K4:S4"/>
    <mergeCell ref="T4:AB4"/>
    <mergeCell ref="AC4:AE4"/>
  </mergeCells>
  <printOptions/>
  <pageMargins left="0.1968503937007874" right="0.1968503937007874" top="0.3937007874015748" bottom="0.6890106299212598" header="0.3937007874015748" footer="0.3937007874015748"/>
  <pageSetup horizontalDpi="600" verticalDpi="600" orientation="landscape" paperSize="9" r:id="rId1"/>
  <headerFooter alignWithMargins="0">
    <oddFooter xml:space="preserve">&amp;L&amp;C&amp;R&amp;"Arial"&amp;9&amp;I&amp;P /&amp;N&amp;I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2024-01-12T13:26:18Z</dcterms:modified>
  <cp:category/>
  <cp:version/>
  <cp:contentType/>
  <cp:contentStatus/>
</cp:coreProperties>
</file>