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OBLIGIMET KONTRAKTUALE SHTATOR 2024\"/>
    </mc:Choice>
  </mc:AlternateContent>
  <bookViews>
    <workbookView xWindow="-120" yWindow="-120" windowWidth="29040" windowHeight="1572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26" i="3" l="1"/>
  <c r="C14" i="6"/>
  <c r="E24" i="4" l="1"/>
  <c r="E23" i="5" l="1"/>
  <c r="E14" i="6" l="1"/>
  <c r="D14" i="6"/>
  <c r="F14" i="6" l="1"/>
  <c r="G14" i="6" s="1"/>
  <c r="A9" i="5" l="1"/>
  <c r="A9" i="4"/>
  <c r="A9" i="3"/>
</calcChain>
</file>

<file path=xl/sharedStrings.xml><?xml version="1.0" encoding="utf-8"?>
<sst xmlns="http://schemas.openxmlformats.org/spreadsheetml/2006/main" count="85" uniqueCount="44">
  <si>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</si>
  <si>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</si>
  <si>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</si>
  <si>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</si>
  <si>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</si>
  <si>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</si>
  <si>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</si>
  <si>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</si>
  <si>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</si>
  <si>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</si>
  <si>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</si>
  <si>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</si>
  <si>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</si>
  <si>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</si>
  <si>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</si>
  <si>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</si>
  <si>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</si>
  <si>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</si>
  <si>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</si>
  <si>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</si>
  <si>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</si>
  <si>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</si>
  <si>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</si>
  <si>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</si>
  <si>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</si>
  <si>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</si>
  <si>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</si>
  <si>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</si>
  <si>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</si>
  <si>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</si>
  <si>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</si>
  <si>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SHTATOR 2024</t>
  </si>
  <si>
    <t xml:space="preserve">SHERBIME PUBLIKE </t>
  </si>
  <si>
    <t>SHKEMBI SHPK</t>
  </si>
  <si>
    <t xml:space="preserve">SHFMU "ZYMER ZEKA </t>
  </si>
  <si>
    <t>AXIS GCW</t>
  </si>
  <si>
    <t xml:space="preserve">DREJTORIA PER ARSIM </t>
  </si>
  <si>
    <t>TROFTA</t>
  </si>
  <si>
    <t xml:space="preserve">ELEKTRA </t>
  </si>
  <si>
    <t xml:space="preserve">SHENDETESIA </t>
  </si>
  <si>
    <t xml:space="preserve">AMBIENTI </t>
  </si>
  <si>
    <t xml:space="preserve">ZYRA PER KOMUNITETE </t>
  </si>
  <si>
    <t xml:space="preserve">SHKEMBI SHPK </t>
  </si>
  <si>
    <t xml:space="preserve">Mungesë e mjeteve në planin e shpenzimit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</si>
</sst>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114300</xdr:rowOff>
    </xdr:from>
    <xdr:to>
      <xdr:col>1</xdr:col>
      <xdr:colOff>390526</xdr:colOff>
      <xdr:row>4</xdr:row>
      <xdr:rowOff>123825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1000125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90600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123824</xdr:rowOff>
    </xdr:from>
    <xdr:to>
      <xdr:col>1</xdr:col>
      <xdr:colOff>333375</xdr:colOff>
      <xdr:row>5</xdr:row>
      <xdr:rowOff>85724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9649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85546875" customWidth="1"/>
    <col min="2" max="2" width="25.85546875" customWidth="1"/>
    <col min="3" max="3" width="32" customWidth="1"/>
    <col min="4" max="4" width="19.140625" style="5" customWidth="1"/>
    <col min="5" max="5" width="15.5703125" style="9" customWidth="1"/>
    <col min="6" max="6" width="26.7109375" customWidth="1"/>
    <col min="8" max="8" width="11" bestFit="1" customWidth="1"/>
    <col min="9" max="9" width="10.5703125" bestFit="1" customWidth="1"/>
  </cols>
  <sheetData>
    <row r="1" spans="1:9" ht="15" customHeight="1" x14ac:dyDescent="0.3">
      <c r="A1" s="69" t="s">
        <v>0</v>
      </c>
      <c r="B1" s="69"/>
      <c r="C1" s="69"/>
      <c r="D1" s="69"/>
      <c r="E1" s="69"/>
      <c r="F1" s="69"/>
      <c r="G1" s="1"/>
      <c r="H1" s="1"/>
      <c r="I1" s="1"/>
    </row>
    <row r="2" spans="1:9" ht="15" customHeight="1" x14ac:dyDescent="0.3">
      <c r="A2" s="69"/>
      <c r="B2" s="69"/>
      <c r="C2" s="69"/>
      <c r="D2" s="69"/>
      <c r="E2" s="69"/>
      <c r="F2" s="69"/>
      <c r="G2" s="1"/>
      <c r="H2" s="1"/>
      <c r="I2" s="1"/>
    </row>
    <row r="3" spans="1:9" ht="15" customHeight="1" x14ac:dyDescent="0.3">
      <c r="A3" s="69"/>
      <c r="B3" s="69"/>
      <c r="C3" s="69"/>
      <c r="D3" s="69"/>
      <c r="E3" s="69"/>
      <c r="F3" s="69"/>
      <c r="G3" s="1"/>
      <c r="H3" s="1"/>
      <c r="I3" s="1"/>
    </row>
    <row r="4" spans="1:9" ht="15" customHeight="1" x14ac:dyDescent="0.3">
      <c r="A4" s="69"/>
      <c r="B4" s="69"/>
      <c r="C4" s="69"/>
      <c r="D4" s="69"/>
      <c r="E4" s="69"/>
      <c r="F4" s="69"/>
      <c r="G4" s="1"/>
      <c r="H4" s="1"/>
      <c r="I4" s="1"/>
    </row>
    <row r="5" spans="1:9" ht="12.75" customHeight="1" x14ac:dyDescent="0.3">
      <c r="A5" s="69"/>
      <c r="B5" s="69"/>
      <c r="C5" s="69"/>
      <c r="D5" s="69"/>
      <c r="E5" s="69"/>
      <c r="F5" s="69"/>
      <c r="G5" s="1"/>
      <c r="H5" s="1"/>
      <c r="I5" s="1"/>
    </row>
    <row r="6" spans="1:9" ht="11.25" customHeight="1" x14ac:dyDescent="0.3">
      <c r="A6" s="69"/>
      <c r="B6" s="69"/>
      <c r="C6" s="69"/>
      <c r="D6" s="69"/>
      <c r="E6" s="69"/>
      <c r="F6" s="69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21.75" customHeight="1" x14ac:dyDescent="0.25">
      <c r="A8" s="70" t="s">
        <v>1</v>
      </c>
      <c r="B8" s="70"/>
      <c r="C8" s="70"/>
      <c r="D8" s="70"/>
      <c r="E8" s="71" t="s">
        <v>2</v>
      </c>
      <c r="F8" s="71"/>
    </row>
    <row r="9" spans="1:9" ht="17.25" customHeight="1" x14ac:dyDescent="0.25">
      <c r="A9" s="72" t="s">
        <v>31</v>
      </c>
      <c r="B9" s="72"/>
      <c r="C9" s="72"/>
      <c r="D9" s="72"/>
      <c r="E9" s="73" t="s">
        <v>3</v>
      </c>
      <c r="F9" s="73"/>
    </row>
    <row r="10" spans="1:9" ht="17.25" customHeight="1" x14ac:dyDescent="0.25">
      <c r="A10" s="74" t="s">
        <v>4</v>
      </c>
      <c r="B10" s="74"/>
      <c r="C10" s="74"/>
      <c r="D10" s="74"/>
      <c r="E10" s="73"/>
      <c r="F10" s="73"/>
    </row>
    <row r="11" spans="1:9" ht="10.5" customHeight="1" x14ac:dyDescent="0.25">
      <c r="A11" s="66"/>
      <c r="B11" s="66"/>
      <c r="C11" s="66"/>
      <c r="D11" s="66"/>
    </row>
    <row r="12" spans="1:9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ht="30" x14ac:dyDescent="0.25">
      <c r="A13" s="41">
        <v>633</v>
      </c>
      <c r="B13" s="41" t="s">
        <v>32</v>
      </c>
      <c r="C13" s="46" t="s">
        <v>33</v>
      </c>
      <c r="D13" s="45">
        <v>45540</v>
      </c>
      <c r="E13" s="42">
        <v>30000</v>
      </c>
      <c r="F13" s="44" t="s">
        <v>43</v>
      </c>
    </row>
    <row r="14" spans="1:9" ht="30" x14ac:dyDescent="0.25">
      <c r="A14" s="49">
        <v>633</v>
      </c>
      <c r="B14" s="49" t="s">
        <v>34</v>
      </c>
      <c r="C14" s="52" t="s">
        <v>35</v>
      </c>
      <c r="D14" s="51">
        <v>45540</v>
      </c>
      <c r="E14" s="50">
        <v>3500</v>
      </c>
      <c r="F14" s="63" t="s">
        <v>43</v>
      </c>
    </row>
    <row r="15" spans="1:9" ht="30" x14ac:dyDescent="0.25">
      <c r="A15" s="49">
        <v>633</v>
      </c>
      <c r="B15" s="49" t="s">
        <v>36</v>
      </c>
      <c r="C15" s="52" t="s">
        <v>37</v>
      </c>
      <c r="D15" s="51">
        <v>45469</v>
      </c>
      <c r="E15" s="50">
        <v>40.5</v>
      </c>
      <c r="F15" s="63" t="s">
        <v>43</v>
      </c>
    </row>
    <row r="16" spans="1:9" ht="30" x14ac:dyDescent="0.25">
      <c r="A16" s="49">
        <v>633</v>
      </c>
      <c r="B16" s="61" t="s">
        <v>36</v>
      </c>
      <c r="C16" s="52" t="s">
        <v>38</v>
      </c>
      <c r="D16" s="51">
        <v>45531</v>
      </c>
      <c r="E16" s="50">
        <v>13</v>
      </c>
      <c r="F16" s="63" t="s">
        <v>43</v>
      </c>
    </row>
    <row r="17" spans="1:6" ht="30" x14ac:dyDescent="0.25">
      <c r="A17" s="61">
        <v>633</v>
      </c>
      <c r="B17" s="61" t="s">
        <v>36</v>
      </c>
      <c r="C17" s="65" t="s">
        <v>38</v>
      </c>
      <c r="D17" s="64">
        <v>45531</v>
      </c>
      <c r="E17" s="62">
        <v>13</v>
      </c>
      <c r="F17" s="63" t="s">
        <v>43</v>
      </c>
    </row>
    <row r="18" spans="1:6" x14ac:dyDescent="0.25">
      <c r="A18" s="53"/>
      <c r="B18" s="53"/>
      <c r="C18" s="56"/>
      <c r="D18" s="55"/>
      <c r="E18" s="54"/>
      <c r="F18" s="63"/>
    </row>
    <row r="19" spans="1:6" x14ac:dyDescent="0.25">
      <c r="A19" s="53"/>
      <c r="B19" s="53"/>
      <c r="C19" s="56"/>
      <c r="D19" s="55"/>
      <c r="E19" s="54"/>
      <c r="F19" s="63"/>
    </row>
    <row r="20" spans="1:6" x14ac:dyDescent="0.25">
      <c r="A20" s="53"/>
      <c r="B20" s="53"/>
      <c r="C20" s="56"/>
      <c r="D20" s="55"/>
      <c r="E20" s="54"/>
      <c r="F20" s="63"/>
    </row>
    <row r="21" spans="1:6" x14ac:dyDescent="0.25">
      <c r="A21" s="53"/>
      <c r="B21" s="53"/>
      <c r="C21" s="56"/>
      <c r="D21" s="55"/>
      <c r="E21" s="54"/>
      <c r="F21" s="63"/>
    </row>
    <row r="22" spans="1:6" x14ac:dyDescent="0.25">
      <c r="A22" s="61"/>
      <c r="B22" s="61"/>
      <c r="C22" s="65"/>
      <c r="D22" s="64"/>
      <c r="E22" s="62"/>
      <c r="F22" s="63"/>
    </row>
    <row r="23" spans="1:6" x14ac:dyDescent="0.25">
      <c r="A23" s="18"/>
      <c r="B23" s="18"/>
      <c r="C23" s="26"/>
      <c r="D23" s="25"/>
      <c r="E23" s="22"/>
      <c r="F23" s="63"/>
    </row>
    <row r="24" spans="1:6" x14ac:dyDescent="0.25">
      <c r="A24" s="18"/>
      <c r="B24" s="18"/>
      <c r="C24" s="26"/>
      <c r="D24" s="25"/>
      <c r="E24" s="22"/>
      <c r="F24" s="63"/>
    </row>
    <row r="25" spans="1:6" x14ac:dyDescent="0.25">
      <c r="A25" s="18"/>
      <c r="B25" s="18"/>
      <c r="C25" s="26"/>
      <c r="D25" s="25"/>
      <c r="E25" s="22"/>
      <c r="F25" s="24"/>
    </row>
    <row r="26" spans="1:6" x14ac:dyDescent="0.25">
      <c r="A26" s="18"/>
      <c r="B26" s="18"/>
      <c r="C26" s="26"/>
      <c r="D26" s="25"/>
      <c r="E26" s="22"/>
      <c r="F26" s="24"/>
    </row>
    <row r="27" spans="1:6" x14ac:dyDescent="0.25">
      <c r="A27" s="18"/>
      <c r="B27" s="18"/>
      <c r="C27" s="17"/>
      <c r="D27" s="25"/>
      <c r="E27" s="22"/>
      <c r="F27" s="24"/>
    </row>
    <row r="28" spans="1:6" x14ac:dyDescent="0.25">
      <c r="A28" s="18"/>
      <c r="B28" s="18"/>
      <c r="C28" s="17"/>
      <c r="D28" s="25"/>
      <c r="E28" s="22"/>
      <c r="F28" s="24"/>
    </row>
    <row r="29" spans="1:6" ht="15.75" x14ac:dyDescent="0.25">
      <c r="A29" s="75" t="s">
        <v>29</v>
      </c>
      <c r="B29" s="75"/>
      <c r="C29" s="75"/>
      <c r="D29" s="75"/>
      <c r="E29" s="30">
        <f>SUM(E13:E28)</f>
        <v>33566.5</v>
      </c>
      <c r="F29" s="19"/>
    </row>
    <row r="30" spans="1:6" x14ac:dyDescent="0.25">
      <c r="C30" s="67" t="s">
        <v>12</v>
      </c>
      <c r="D30" s="68"/>
      <c r="E30" s="68"/>
      <c r="F30" s="68"/>
    </row>
    <row r="31" spans="1:6" x14ac:dyDescent="0.25">
      <c r="C31" s="68"/>
      <c r="D31" s="68"/>
      <c r="E31" s="68"/>
      <c r="F31" s="68"/>
    </row>
  </sheetData>
  <protectedRanges>
    <protectedRange sqref="E13:E28" name="Range2_2_13_2"/>
    <protectedRange sqref="D13:D28" name="Range1_2_13_2"/>
  </protectedRanges>
  <mergeCells count="9">
    <mergeCell ref="A11:D11"/>
    <mergeCell ref="C30:F31"/>
    <mergeCell ref="A1:F6"/>
    <mergeCell ref="A8:D8"/>
    <mergeCell ref="E8:F8"/>
    <mergeCell ref="A9:D9"/>
    <mergeCell ref="E9:F10"/>
    <mergeCell ref="A10:D10"/>
    <mergeCell ref="A29:D29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8">
      <formula1>36526</formula1>
      <formula2>73051</formula2>
    </dataValidation>
    <dataValidation type="decimal" allowBlank="1" showErrorMessage="1" errorTitle="Gabim ne te dhena" error="Ju lutem Shkruani Shumen" promptTitle="Shuma" prompt="Shkru" sqref="E13:E28">
      <formula1>0</formula1>
      <formula2>99999999999999</formula2>
    </dataValidation>
  </dataValidations>
  <pageMargins left="0.7" right="0.7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C13" sqref="C1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12" customHeight="1" x14ac:dyDescent="0.25">
      <c r="A1" s="69" t="s">
        <v>0</v>
      </c>
      <c r="B1" s="69"/>
      <c r="C1" s="69"/>
      <c r="D1" s="69"/>
      <c r="E1" s="69"/>
      <c r="F1" s="69"/>
    </row>
    <row r="2" spans="1:6" ht="15" customHeight="1" x14ac:dyDescent="0.25">
      <c r="A2" s="69"/>
      <c r="B2" s="69"/>
      <c r="C2" s="69"/>
      <c r="D2" s="69"/>
      <c r="E2" s="69"/>
      <c r="F2" s="69"/>
    </row>
    <row r="3" spans="1:6" ht="14.25" customHeight="1" x14ac:dyDescent="0.25">
      <c r="A3" s="69"/>
      <c r="B3" s="69"/>
      <c r="C3" s="69"/>
      <c r="D3" s="69"/>
      <c r="E3" s="69"/>
      <c r="F3" s="69"/>
    </row>
    <row r="4" spans="1:6" ht="12.75" customHeight="1" x14ac:dyDescent="0.25">
      <c r="A4" s="69"/>
      <c r="B4" s="69"/>
      <c r="C4" s="69"/>
      <c r="D4" s="69"/>
      <c r="E4" s="69"/>
      <c r="F4" s="69"/>
    </row>
    <row r="5" spans="1:6" ht="13.5" customHeight="1" x14ac:dyDescent="0.25">
      <c r="A5" s="69"/>
      <c r="B5" s="69"/>
      <c r="C5" s="69"/>
      <c r="D5" s="69"/>
      <c r="E5" s="69"/>
      <c r="F5" s="69"/>
    </row>
    <row r="6" spans="1:6" ht="12" customHeight="1" x14ac:dyDescent="0.25">
      <c r="A6" s="69"/>
      <c r="B6" s="69"/>
      <c r="C6" s="69"/>
      <c r="D6" s="69"/>
      <c r="E6" s="69"/>
      <c r="F6" s="69"/>
    </row>
    <row r="7" spans="1:6" ht="6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70" t="s">
        <v>1</v>
      </c>
      <c r="B8" s="70"/>
      <c r="C8" s="70"/>
      <c r="D8" s="70"/>
      <c r="E8" s="71" t="s">
        <v>13</v>
      </c>
      <c r="F8" s="71"/>
    </row>
    <row r="9" spans="1:6" x14ac:dyDescent="0.25">
      <c r="A9" s="72" t="str">
        <f>'Mallra dhe Sherbime'!A9:D9</f>
        <v>Muaji i Raportimit:  SHTATOR 2024</v>
      </c>
      <c r="B9" s="72"/>
      <c r="C9" s="72"/>
      <c r="D9" s="72"/>
      <c r="E9" s="73" t="s">
        <v>14</v>
      </c>
      <c r="F9" s="73"/>
    </row>
    <row r="10" spans="1:6" x14ac:dyDescent="0.25">
      <c r="A10" s="74" t="s">
        <v>4</v>
      </c>
      <c r="B10" s="74"/>
      <c r="C10" s="74"/>
      <c r="D10" s="74"/>
      <c r="E10" s="73"/>
      <c r="F10" s="73"/>
    </row>
    <row r="11" spans="1:6" ht="9.75" customHeight="1" x14ac:dyDescent="0.25">
      <c r="A11" s="66"/>
      <c r="B11" s="66"/>
      <c r="C11" s="66"/>
      <c r="D11" s="66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30" customHeight="1" x14ac:dyDescent="0.25">
      <c r="A13" s="57">
        <v>633</v>
      </c>
      <c r="B13" s="57" t="s">
        <v>39</v>
      </c>
      <c r="C13" s="83" t="s">
        <v>40</v>
      </c>
      <c r="D13" s="60">
        <v>45545</v>
      </c>
      <c r="E13" s="58">
        <v>507</v>
      </c>
      <c r="F13" s="59" t="s">
        <v>43</v>
      </c>
    </row>
    <row r="14" spans="1:6" ht="18" customHeight="1" x14ac:dyDescent="0.25">
      <c r="A14" s="18"/>
      <c r="B14" s="35"/>
      <c r="C14" s="17"/>
      <c r="D14" s="25"/>
      <c r="E14" s="29"/>
      <c r="F14" s="24"/>
    </row>
    <row r="15" spans="1:6" ht="18" customHeight="1" x14ac:dyDescent="0.25">
      <c r="A15" s="18"/>
      <c r="B15" s="35"/>
      <c r="C15" s="18"/>
      <c r="D15" s="25"/>
      <c r="E15" s="21"/>
      <c r="F15" s="24"/>
    </row>
    <row r="16" spans="1:6" ht="18" customHeight="1" x14ac:dyDescent="0.25">
      <c r="A16" s="18"/>
      <c r="B16" s="36"/>
      <c r="C16" s="32"/>
      <c r="D16" s="25"/>
      <c r="E16" s="31"/>
      <c r="F16" s="24"/>
    </row>
    <row r="17" spans="1:6" ht="18" customHeight="1" x14ac:dyDescent="0.25">
      <c r="A17" s="18"/>
      <c r="B17" s="36"/>
      <c r="C17" s="32"/>
      <c r="D17" s="25"/>
      <c r="E17" s="31"/>
      <c r="F17" s="24"/>
    </row>
    <row r="18" spans="1:6" ht="18" customHeight="1" x14ac:dyDescent="0.25">
      <c r="A18" s="18"/>
      <c r="B18" s="36"/>
      <c r="C18" s="32"/>
      <c r="D18" s="25"/>
      <c r="E18" s="31"/>
      <c r="F18" s="24"/>
    </row>
    <row r="19" spans="1:6" ht="18" customHeight="1" x14ac:dyDescent="0.25">
      <c r="A19" s="18"/>
      <c r="B19" s="36"/>
      <c r="C19" s="32"/>
      <c r="D19" s="25"/>
      <c r="E19" s="31"/>
      <c r="F19" s="24"/>
    </row>
    <row r="20" spans="1:6" ht="18" customHeight="1" x14ac:dyDescent="0.25">
      <c r="A20" s="18"/>
      <c r="B20" s="18"/>
      <c r="C20" s="32"/>
      <c r="D20" s="25"/>
      <c r="E20" s="31"/>
      <c r="F20" s="24"/>
    </row>
    <row r="21" spans="1:6" ht="18" customHeight="1" x14ac:dyDescent="0.25">
      <c r="A21" s="18"/>
      <c r="B21" s="18"/>
      <c r="C21" s="32"/>
      <c r="D21" s="25"/>
      <c r="E21" s="31"/>
      <c r="F21" s="24"/>
    </row>
    <row r="22" spans="1:6" ht="18" customHeight="1" x14ac:dyDescent="0.25">
      <c r="A22" s="18"/>
      <c r="B22" s="18"/>
      <c r="C22" s="32"/>
      <c r="D22" s="25"/>
      <c r="E22" s="31"/>
      <c r="F22" s="24"/>
    </row>
    <row r="23" spans="1:6" ht="18" customHeight="1" x14ac:dyDescent="0.25">
      <c r="A23" s="18"/>
      <c r="B23" s="18"/>
      <c r="C23" s="32"/>
      <c r="D23" s="25"/>
      <c r="E23" s="31"/>
      <c r="F23" s="24"/>
    </row>
    <row r="24" spans="1:6" ht="18" customHeight="1" x14ac:dyDescent="0.25">
      <c r="A24" s="18"/>
      <c r="B24" s="18"/>
      <c r="C24" s="32"/>
      <c r="D24" s="25"/>
      <c r="E24" s="31"/>
      <c r="F24" s="24"/>
    </row>
    <row r="25" spans="1:6" ht="18" customHeight="1" x14ac:dyDescent="0.25">
      <c r="A25" s="18"/>
      <c r="B25" s="18"/>
      <c r="C25" s="32"/>
      <c r="D25" s="25"/>
      <c r="E25" s="28"/>
      <c r="F25" s="24"/>
    </row>
    <row r="26" spans="1:6" x14ac:dyDescent="0.25">
      <c r="A26" s="76" t="s">
        <v>30</v>
      </c>
      <c r="B26" s="76"/>
      <c r="C26" s="76"/>
      <c r="D26" s="76"/>
      <c r="E26" s="27">
        <f>SUM(E13:E25)</f>
        <v>507</v>
      </c>
      <c r="F26" s="23"/>
    </row>
    <row r="27" spans="1:6" ht="15.75" customHeight="1" x14ac:dyDescent="0.25">
      <c r="C27" s="67" t="s">
        <v>12</v>
      </c>
      <c r="D27" s="68"/>
      <c r="E27" s="68"/>
      <c r="F27" s="68"/>
    </row>
    <row r="28" spans="1:6" x14ac:dyDescent="0.25">
      <c r="C28" s="68"/>
      <c r="D28" s="68"/>
      <c r="E28" s="68"/>
      <c r="F28" s="68"/>
    </row>
  </sheetData>
  <protectedRanges>
    <protectedRange sqref="E26" name="Range2_1_1"/>
    <protectedRange sqref="D26" name="Range1_1_1"/>
    <protectedRange sqref="E25" name="Range2_2_13_2_1"/>
    <protectedRange sqref="D16:D25" name="Range1_2_13_2_1"/>
    <protectedRange sqref="D13:D15" name="Range1_2_13_2"/>
  </protectedRanges>
  <mergeCells count="9">
    <mergeCell ref="A11:D11"/>
    <mergeCell ref="C27:F28"/>
    <mergeCell ref="A1:F6"/>
    <mergeCell ref="A8:D8"/>
    <mergeCell ref="E8:F8"/>
    <mergeCell ref="A9:D9"/>
    <mergeCell ref="E9:F10"/>
    <mergeCell ref="A10:D10"/>
    <mergeCell ref="A26:D26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9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9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5:E2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5 D16:D25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21" sqref="F21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12.75" customHeight="1" x14ac:dyDescent="0.25">
      <c r="A1" s="69" t="s">
        <v>0</v>
      </c>
      <c r="B1" s="69"/>
      <c r="C1" s="69"/>
      <c r="D1" s="69"/>
      <c r="E1" s="69"/>
      <c r="F1" s="69"/>
    </row>
    <row r="2" spans="1:6" x14ac:dyDescent="0.25">
      <c r="A2" s="69"/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ht="12.75" customHeight="1" x14ac:dyDescent="0.25">
      <c r="A4" s="69"/>
      <c r="B4" s="69"/>
      <c r="C4" s="69"/>
      <c r="D4" s="69"/>
      <c r="E4" s="69"/>
      <c r="F4" s="69"/>
    </row>
    <row r="5" spans="1:6" ht="13.5" customHeight="1" x14ac:dyDescent="0.25">
      <c r="A5" s="69"/>
      <c r="B5" s="69"/>
      <c r="C5" s="69"/>
      <c r="D5" s="69"/>
      <c r="E5" s="69"/>
      <c r="F5" s="69"/>
    </row>
    <row r="6" spans="1:6" ht="12" customHeight="1" x14ac:dyDescent="0.25">
      <c r="A6" s="69"/>
      <c r="B6" s="69"/>
      <c r="C6" s="69"/>
      <c r="D6" s="69"/>
      <c r="E6" s="69"/>
      <c r="F6" s="69"/>
    </row>
    <row r="7" spans="1:6" ht="9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70" t="s">
        <v>1</v>
      </c>
      <c r="B8" s="70"/>
      <c r="C8" s="70"/>
      <c r="D8" s="70"/>
      <c r="E8" s="71" t="s">
        <v>15</v>
      </c>
      <c r="F8" s="71"/>
    </row>
    <row r="9" spans="1:6" x14ac:dyDescent="0.25">
      <c r="A9" s="72" t="str">
        <f>'Mallra dhe Sherbime'!A9:D9</f>
        <v>Muaji i Raportimit:  SHTATOR 2024</v>
      </c>
      <c r="B9" s="72"/>
      <c r="C9" s="72"/>
      <c r="D9" s="72"/>
      <c r="E9" s="73" t="s">
        <v>16</v>
      </c>
      <c r="F9" s="73"/>
    </row>
    <row r="10" spans="1:6" x14ac:dyDescent="0.25">
      <c r="A10" s="74" t="s">
        <v>4</v>
      </c>
      <c r="B10" s="74"/>
      <c r="C10" s="74"/>
      <c r="D10" s="74"/>
      <c r="E10" s="73"/>
      <c r="F10" s="73"/>
    </row>
    <row r="11" spans="1:6" ht="9.75" customHeight="1" x14ac:dyDescent="0.25">
      <c r="A11" s="66"/>
      <c r="B11" s="66"/>
      <c r="C11" s="66"/>
      <c r="D11" s="66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.75" customHeight="1" x14ac:dyDescent="0.25">
      <c r="A13" s="18"/>
      <c r="B13" s="18"/>
      <c r="C13" s="18"/>
      <c r="D13" s="25"/>
      <c r="E13" s="18"/>
      <c r="F13" s="24"/>
    </row>
    <row r="14" spans="1:6" ht="18.75" customHeight="1" x14ac:dyDescent="0.25">
      <c r="A14" s="18"/>
      <c r="B14" s="18"/>
      <c r="C14" s="18"/>
      <c r="D14" s="25"/>
      <c r="E14" s="18"/>
      <c r="F14" s="24"/>
    </row>
    <row r="15" spans="1:6" ht="18.75" customHeight="1" x14ac:dyDescent="0.25">
      <c r="A15" s="18"/>
      <c r="B15" s="18"/>
      <c r="C15" s="18"/>
      <c r="D15" s="25"/>
      <c r="E15" s="18"/>
      <c r="F15" s="24"/>
    </row>
    <row r="16" spans="1:6" ht="18.75" customHeight="1" x14ac:dyDescent="0.25">
      <c r="A16" s="18"/>
      <c r="B16" s="18"/>
      <c r="C16" s="18"/>
      <c r="D16" s="25"/>
      <c r="E16" s="18"/>
      <c r="F16" s="24"/>
    </row>
    <row r="17" spans="1:6" ht="18.75" customHeight="1" x14ac:dyDescent="0.25">
      <c r="A17" s="18"/>
      <c r="B17" s="18"/>
      <c r="C17" s="18"/>
      <c r="D17" s="25"/>
      <c r="E17" s="18"/>
      <c r="F17" s="24"/>
    </row>
    <row r="18" spans="1:6" ht="18.75" customHeight="1" x14ac:dyDescent="0.25">
      <c r="A18" s="18"/>
      <c r="B18" s="18"/>
      <c r="C18" s="18"/>
      <c r="D18" s="25"/>
      <c r="E18" s="18"/>
      <c r="F18" s="24"/>
    </row>
    <row r="19" spans="1:6" ht="18.75" customHeight="1" x14ac:dyDescent="0.25">
      <c r="A19" s="18"/>
      <c r="B19" s="18"/>
      <c r="C19" s="18"/>
      <c r="D19" s="25"/>
      <c r="E19" s="18"/>
      <c r="F19" s="24"/>
    </row>
    <row r="20" spans="1:6" ht="18.75" customHeight="1" x14ac:dyDescent="0.25">
      <c r="A20" s="18"/>
      <c r="B20" s="18"/>
      <c r="C20" s="18"/>
      <c r="D20" s="25"/>
      <c r="E20" s="18"/>
      <c r="F20" s="24"/>
    </row>
    <row r="21" spans="1:6" ht="18.75" customHeight="1" x14ac:dyDescent="0.25">
      <c r="A21" s="18"/>
      <c r="B21" s="18"/>
      <c r="C21" s="18"/>
      <c r="D21" s="25"/>
      <c r="E21" s="18"/>
      <c r="F21" s="24"/>
    </row>
    <row r="22" spans="1:6" ht="18.75" customHeight="1" x14ac:dyDescent="0.25">
      <c r="A22" s="18"/>
      <c r="B22" s="18"/>
      <c r="C22" s="18"/>
      <c r="D22" s="25"/>
      <c r="E22" s="18"/>
      <c r="F22" s="24"/>
    </row>
    <row r="23" spans="1:6" ht="17.25" customHeight="1" x14ac:dyDescent="0.25">
      <c r="A23" s="18"/>
      <c r="B23" s="18"/>
      <c r="C23" s="18"/>
      <c r="D23" s="25"/>
      <c r="E23" s="18"/>
      <c r="F23" s="24"/>
    </row>
    <row r="24" spans="1:6" ht="18" customHeight="1" x14ac:dyDescent="0.25">
      <c r="A24" s="77" t="s">
        <v>28</v>
      </c>
      <c r="B24" s="78"/>
      <c r="C24" s="78"/>
      <c r="D24" s="79"/>
      <c r="E24" s="20">
        <f>SUM(E13:E23)</f>
        <v>0</v>
      </c>
      <c r="F24" s="19"/>
    </row>
    <row r="25" spans="1:6" ht="18" customHeight="1" x14ac:dyDescent="0.25">
      <c r="C25" s="67" t="s">
        <v>12</v>
      </c>
      <c r="D25" s="68"/>
      <c r="E25" s="68"/>
      <c r="F25" s="68"/>
    </row>
    <row r="26" spans="1:6" x14ac:dyDescent="0.25">
      <c r="C26" s="68"/>
      <c r="D26" s="68"/>
      <c r="E26" s="68"/>
      <c r="F26" s="68"/>
    </row>
  </sheetData>
  <protectedRanges>
    <protectedRange sqref="D24 D27:D1048576" name="Range2_1"/>
    <protectedRange sqref="E24 E27:E1048576" name="Range1_1"/>
    <protectedRange sqref="D13:D23" name="Range1_2_13_2_1"/>
  </protectedRanges>
  <mergeCells count="9">
    <mergeCell ref="C25:F26"/>
    <mergeCell ref="A24:D24"/>
    <mergeCell ref="A11:D11"/>
    <mergeCell ref="A1:F6"/>
    <mergeCell ref="A8:D8"/>
    <mergeCell ref="E8:F8"/>
    <mergeCell ref="A9:D9"/>
    <mergeCell ref="E9:F10"/>
    <mergeCell ref="A10:D10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4 E27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3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E15" sqref="E15"/>
    </sheetView>
  </sheetViews>
  <sheetFormatPr defaultRowHeight="15" x14ac:dyDescent="0.25"/>
  <cols>
    <col min="1" max="1" width="9.85546875" customWidth="1"/>
    <col min="2" max="2" width="26.140625" customWidth="1"/>
    <col min="3" max="3" width="16.7109375" customWidth="1"/>
    <col min="4" max="4" width="20.42578125" style="5" customWidth="1"/>
    <col min="5" max="5" width="16.7109375" style="9" customWidth="1"/>
    <col min="6" max="6" width="30.140625" customWidth="1"/>
    <col min="7" max="7" width="11.5703125" bestFit="1" customWidth="1"/>
    <col min="8" max="8" width="10" bestFit="1" customWidth="1"/>
  </cols>
  <sheetData>
    <row r="1" spans="1:6" x14ac:dyDescent="0.25">
      <c r="A1" s="69" t="s">
        <v>0</v>
      </c>
      <c r="B1" s="69"/>
      <c r="C1" s="69"/>
      <c r="D1" s="69"/>
      <c r="E1" s="69"/>
      <c r="F1" s="69"/>
    </row>
    <row r="2" spans="1:6" x14ac:dyDescent="0.25">
      <c r="A2" s="69"/>
      <c r="B2" s="69"/>
      <c r="C2" s="69"/>
      <c r="D2" s="69"/>
      <c r="E2" s="69"/>
      <c r="F2" s="69"/>
    </row>
    <row r="3" spans="1:6" ht="12" customHeight="1" x14ac:dyDescent="0.25">
      <c r="A3" s="69"/>
      <c r="B3" s="69"/>
      <c r="C3" s="69"/>
      <c r="D3" s="69"/>
      <c r="E3" s="69"/>
      <c r="F3" s="69"/>
    </row>
    <row r="4" spans="1:6" ht="12.75" customHeight="1" x14ac:dyDescent="0.25">
      <c r="A4" s="69"/>
      <c r="B4" s="69"/>
      <c r="C4" s="69"/>
      <c r="D4" s="69"/>
      <c r="E4" s="69"/>
      <c r="F4" s="69"/>
    </row>
    <row r="5" spans="1:6" ht="13.5" customHeight="1" x14ac:dyDescent="0.25">
      <c r="A5" s="69"/>
      <c r="B5" s="69"/>
      <c r="C5" s="69"/>
      <c r="D5" s="69"/>
      <c r="E5" s="69"/>
      <c r="F5" s="69"/>
    </row>
    <row r="6" spans="1:6" ht="12" customHeight="1" x14ac:dyDescent="0.25">
      <c r="A6" s="69"/>
      <c r="B6" s="69"/>
      <c r="C6" s="69"/>
      <c r="D6" s="69"/>
      <c r="E6" s="69"/>
      <c r="F6" s="69"/>
    </row>
    <row r="7" spans="1:6" ht="6.75" customHeight="1" x14ac:dyDescent="0.3">
      <c r="A7" s="6"/>
      <c r="B7" s="6"/>
      <c r="C7" s="6"/>
      <c r="D7" s="6"/>
      <c r="E7" s="10"/>
      <c r="F7" s="6"/>
    </row>
    <row r="8" spans="1:6" ht="17.25" x14ac:dyDescent="0.25">
      <c r="A8" s="70" t="s">
        <v>1</v>
      </c>
      <c r="B8" s="70"/>
      <c r="C8" s="70"/>
      <c r="D8" s="70"/>
      <c r="E8" s="71" t="s">
        <v>17</v>
      </c>
      <c r="F8" s="71"/>
    </row>
    <row r="9" spans="1:6" x14ac:dyDescent="0.25">
      <c r="A9" s="72" t="str">
        <f>'Mallra dhe Sherbime'!A9:D9</f>
        <v>Muaji i Raportimit:  SHTATOR 2024</v>
      </c>
      <c r="B9" s="72"/>
      <c r="C9" s="72"/>
      <c r="D9" s="72"/>
      <c r="E9" s="73" t="s">
        <v>18</v>
      </c>
      <c r="F9" s="73"/>
    </row>
    <row r="10" spans="1:6" x14ac:dyDescent="0.25">
      <c r="A10" s="74" t="s">
        <v>4</v>
      </c>
      <c r="B10" s="74"/>
      <c r="C10" s="74"/>
      <c r="D10" s="74"/>
      <c r="E10" s="73"/>
      <c r="F10" s="73"/>
    </row>
    <row r="11" spans="1:6" ht="6" customHeight="1" x14ac:dyDescent="0.25">
      <c r="A11" s="66"/>
      <c r="B11" s="66"/>
      <c r="C11" s="66"/>
      <c r="D11" s="66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6" ht="30" customHeight="1" x14ac:dyDescent="0.25">
      <c r="A13" s="39">
        <v>633</v>
      </c>
      <c r="B13" s="39" t="s">
        <v>41</v>
      </c>
      <c r="C13" s="39" t="s">
        <v>42</v>
      </c>
      <c r="D13" s="38">
        <v>45488</v>
      </c>
      <c r="E13" s="40">
        <v>2622.5</v>
      </c>
      <c r="F13" s="37" t="s">
        <v>43</v>
      </c>
    </row>
    <row r="14" spans="1:6" ht="33" customHeight="1" x14ac:dyDescent="0.25">
      <c r="A14" s="47"/>
      <c r="B14" s="47"/>
      <c r="C14" s="47"/>
      <c r="D14" s="45"/>
      <c r="E14" s="48"/>
      <c r="F14" s="43"/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x14ac:dyDescent="0.25">
      <c r="A23" s="80" t="s">
        <v>26</v>
      </c>
      <c r="B23" s="80"/>
      <c r="C23" s="80"/>
      <c r="D23" s="80"/>
      <c r="E23" s="12">
        <f>SUM(E13:E22)</f>
        <v>2622.5</v>
      </c>
      <c r="F23" s="7"/>
    </row>
    <row r="24" spans="1:6" x14ac:dyDescent="0.25">
      <c r="C24" s="67" t="s">
        <v>12</v>
      </c>
      <c r="D24" s="68"/>
      <c r="E24" s="68"/>
      <c r="F24" s="68"/>
    </row>
    <row r="25" spans="1:6" x14ac:dyDescent="0.25">
      <c r="C25" s="68"/>
      <c r="D25" s="68"/>
      <c r="E25" s="68"/>
      <c r="F25" s="68"/>
    </row>
  </sheetData>
  <protectedRanges>
    <protectedRange sqref="D26:D1048576" name="Range2_1"/>
    <protectedRange sqref="E26:E1048576" name="Range1_1"/>
    <protectedRange sqref="E23" name="Range2_1_1"/>
    <protectedRange sqref="D23" name="Range1_1_1"/>
    <protectedRange sqref="D13:D22" name="Range1_2_13_2"/>
  </protectedRanges>
  <mergeCells count="9">
    <mergeCell ref="A11:D11"/>
    <mergeCell ref="C24:F25"/>
    <mergeCell ref="A23:D23"/>
    <mergeCell ref="A1:F6"/>
    <mergeCell ref="A8:D8"/>
    <mergeCell ref="E8:F8"/>
    <mergeCell ref="A9:D9"/>
    <mergeCell ref="E9:F10"/>
    <mergeCell ref="A10:D10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6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6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2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O9" sqref="O9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82" t="s">
        <v>0</v>
      </c>
      <c r="B1" s="82"/>
      <c r="C1" s="82"/>
      <c r="D1" s="82"/>
      <c r="E1" s="82"/>
      <c r="F1" s="82"/>
      <c r="G1" s="82"/>
    </row>
    <row r="2" spans="1:7" ht="8.25" customHeight="1" x14ac:dyDescent="0.25">
      <c r="A2" s="82"/>
      <c r="B2" s="82"/>
      <c r="C2" s="82"/>
      <c r="D2" s="82"/>
      <c r="E2" s="82"/>
      <c r="F2" s="82"/>
      <c r="G2" s="82"/>
    </row>
    <row r="3" spans="1:7" ht="15" customHeight="1" x14ac:dyDescent="0.25">
      <c r="A3" s="82"/>
      <c r="B3" s="82"/>
      <c r="C3" s="82"/>
      <c r="D3" s="82"/>
      <c r="E3" s="82"/>
      <c r="F3" s="82"/>
      <c r="G3" s="82"/>
    </row>
    <row r="4" spans="1:7" ht="15" customHeight="1" x14ac:dyDescent="0.25">
      <c r="A4" s="82"/>
      <c r="B4" s="82"/>
      <c r="C4" s="82"/>
      <c r="D4" s="82"/>
      <c r="E4" s="82"/>
      <c r="F4" s="82"/>
      <c r="G4" s="82"/>
    </row>
    <row r="5" spans="1:7" ht="15" customHeight="1" x14ac:dyDescent="0.25">
      <c r="A5" s="82"/>
      <c r="B5" s="82"/>
      <c r="C5" s="82"/>
      <c r="D5" s="82"/>
      <c r="E5" s="82"/>
      <c r="F5" s="82"/>
      <c r="G5" s="82"/>
    </row>
    <row r="6" spans="1:7" ht="15" customHeight="1" x14ac:dyDescent="0.25">
      <c r="A6" s="82"/>
      <c r="B6" s="82"/>
      <c r="C6" s="82"/>
      <c r="D6" s="82"/>
      <c r="E6" s="82"/>
      <c r="F6" s="82"/>
      <c r="G6" s="82"/>
    </row>
    <row r="7" spans="1:7" ht="15" customHeight="1" x14ac:dyDescent="0.25">
      <c r="A7" s="82"/>
      <c r="B7" s="82"/>
      <c r="C7" s="82"/>
      <c r="D7" s="82"/>
      <c r="E7" s="82"/>
      <c r="F7" s="82"/>
      <c r="G7" s="82"/>
    </row>
    <row r="9" spans="1:7" x14ac:dyDescent="0.25">
      <c r="F9" s="71" t="s">
        <v>19</v>
      </c>
      <c r="G9" s="71"/>
    </row>
    <row r="10" spans="1:7" ht="15" customHeight="1" x14ac:dyDescent="0.25">
      <c r="A10" s="81"/>
      <c r="B10" s="81"/>
      <c r="C10" s="81"/>
      <c r="F10" s="73" t="s">
        <v>11</v>
      </c>
      <c r="G10" s="73"/>
    </row>
    <row r="11" spans="1:7" ht="15" customHeight="1" x14ac:dyDescent="0.25">
      <c r="F11" s="73"/>
      <c r="G11" s="73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Sherbime'!E29</f>
        <v>33566.5</v>
      </c>
      <c r="D14" s="16">
        <f>'Shpenzimet e Komunalive'!E26</f>
        <v>507</v>
      </c>
      <c r="E14" s="16">
        <f>'Subvencionet dhe Transferet'!E24</f>
        <v>0</v>
      </c>
      <c r="F14" s="16">
        <f>'Shpenzimet Kapitale'!E23</f>
        <v>2622.5</v>
      </c>
      <c r="G14" s="16">
        <f>C14+D14+E14+F14</f>
        <v>36696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2024-07-15T12:17:57Z</cp:lastPrinted>
  <dcterms:created xsi:type="dcterms:W3CDTF">2021-11-26T14:04:07Z</dcterms:created>
  <dcterms:modified xsi:type="dcterms:W3CDTF">2024-10-16T07:15:40Z</dcterms:modified>
</cp:coreProperties>
</file>