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62913"/>
</workbook>
</file>

<file path=xl/calcChain.xml><?xml version="1.0" encoding="utf-8"?>
<calcChain xmlns="http://schemas.openxmlformats.org/spreadsheetml/2006/main">
  <c r="E131" i="12" l="1"/>
  <c r="E34" i="14" l="1"/>
  <c r="E187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<sst xmlns="http://schemas.openxmlformats.org/spreadsheetml/2006/main" count="1298" uniqueCount="148">
  <si>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</si>
  <si>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</si>
  <si>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</si>
  <si>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</si>
  <si>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</si>
  <si>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</si>
  <si>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</si>
  <si>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</si>
  <si>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</si>
  <si>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</si>
  <si>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</si>
  <si>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</si>
  <si>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</si>
  <si>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</si>
  <si>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</si>
  <si>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</si>
  <si>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</si>
  <si>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</si>
  <si>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</si>
  <si>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</si>
  <si>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</si>
  <si>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</si>
  <si>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</si>
  <si>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</si>
  <si>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</si>
  <si>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</si>
  <si>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</si>
  <si>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</si>
  <si>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</si>
  <si>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Vala</t>
  </si>
  <si>
    <t>Titi turs</t>
  </si>
  <si>
    <t>Shaip Mustafa B.I</t>
  </si>
  <si>
    <t>Komiteti I auditimit</t>
  </si>
  <si>
    <t>NSH Zaimi</t>
  </si>
  <si>
    <t>Mungese e mjeteve</t>
  </si>
  <si>
    <t>Pastrimi</t>
  </si>
  <si>
    <t>A CON</t>
  </si>
  <si>
    <t>26.12.2020</t>
  </si>
  <si>
    <t>Limani Shpk</t>
  </si>
  <si>
    <t>Hajdini Com O.P</t>
  </si>
  <si>
    <t>Beha Com Shpk</t>
  </si>
  <si>
    <t>Dukagjini</t>
  </si>
  <si>
    <t>Petroll Company</t>
  </si>
  <si>
    <t>Petrol Company</t>
  </si>
  <si>
    <t>Auto Servis Beka</t>
  </si>
  <si>
    <t>As Tech</t>
  </si>
  <si>
    <t>Elsa-Tech</t>
  </si>
  <si>
    <t>Konti Shpk</t>
  </si>
  <si>
    <t>Agroflora</t>
  </si>
  <si>
    <t xml:space="preserve">Defrim Zejnullahu B.I </t>
  </si>
  <si>
    <t>Bekimi Com</t>
  </si>
  <si>
    <t>Sherif Shasivari B.I</t>
  </si>
  <si>
    <t>Merxhan Aliu B.I</t>
  </si>
  <si>
    <t>NTSH Gmica Trans</t>
  </si>
  <si>
    <t>Lipjani Shpk</t>
  </si>
  <si>
    <t>NT Janjeva Trans</t>
  </si>
  <si>
    <t>Amir Bytyqi B.I</t>
  </si>
  <si>
    <t>Arsim Stullca B.I</t>
  </si>
  <si>
    <t>Nexhi Commerce</t>
  </si>
  <si>
    <t>Isuf Sllamniku B.I</t>
  </si>
  <si>
    <t>Kadri Selmani B.I</t>
  </si>
  <si>
    <t>Ifinitt Shpk</t>
  </si>
  <si>
    <t>Vlera Shpk</t>
  </si>
  <si>
    <t>Graniti Shpk</t>
  </si>
  <si>
    <t>AZHR-Qendra</t>
  </si>
  <si>
    <t>First Solution L.L.C</t>
  </si>
  <si>
    <t>Infinitt Shpk</t>
  </si>
  <si>
    <t>Behari shpk</t>
  </si>
  <si>
    <t>Arben Mashkulli Shpk</t>
  </si>
  <si>
    <t>Visar Hashani B.I</t>
  </si>
  <si>
    <t>Epoka e Re</t>
  </si>
  <si>
    <t>NTSH Rikon</t>
  </si>
  <si>
    <t>Premium Bekery Shpk</t>
  </si>
  <si>
    <t>Delta Security</t>
  </si>
  <si>
    <t>7 Vellezerit</t>
  </si>
  <si>
    <t>8 Vellezerit</t>
  </si>
  <si>
    <t>NTSH 3E</t>
  </si>
  <si>
    <t>Krasniqi-AS</t>
  </si>
  <si>
    <t>Aztech Shpk</t>
  </si>
  <si>
    <t>NTP Gjini</t>
  </si>
  <si>
    <t>11.12.2020</t>
  </si>
  <si>
    <t>08.12.2020</t>
  </si>
  <si>
    <t>08.05.2020</t>
  </si>
  <si>
    <t>14.04.2020</t>
  </si>
  <si>
    <t>21.01.2020</t>
  </si>
  <si>
    <t xml:space="preserve">14.04.2020 </t>
  </si>
  <si>
    <t xml:space="preserve">30.11.2020 </t>
  </si>
  <si>
    <t>30.11.2020</t>
  </si>
  <si>
    <t>31.12.2020</t>
  </si>
  <si>
    <t xml:space="preserve">31.10.2020 </t>
  </si>
  <si>
    <t>09.06.2020</t>
  </si>
  <si>
    <t>07.09.2020</t>
  </si>
  <si>
    <t>30.12.2020</t>
  </si>
  <si>
    <t>24.12.2020</t>
  </si>
  <si>
    <t>27.12.2020</t>
  </si>
  <si>
    <t>02.12.2020</t>
  </si>
  <si>
    <t>23.12.2020</t>
  </si>
  <si>
    <t xml:space="preserve">20.07.2020 </t>
  </si>
  <si>
    <t xml:space="preserve">25.11.2020 </t>
  </si>
  <si>
    <t xml:space="preserve">21.12.2020 </t>
  </si>
  <si>
    <t xml:space="preserve">22.12.2020 </t>
  </si>
  <si>
    <t xml:space="preserve">18.12.2020 </t>
  </si>
  <si>
    <t>18.12.2020</t>
  </si>
  <si>
    <t>21.12.2020</t>
  </si>
  <si>
    <t xml:space="preserve">18.11.2020 </t>
  </si>
  <si>
    <t xml:space="preserve">24.06.2020 </t>
  </si>
  <si>
    <t>20.07.2020</t>
  </si>
  <si>
    <t xml:space="preserve">24.12.2020 </t>
  </si>
  <si>
    <t>01.07.2020</t>
  </si>
  <si>
    <t xml:space="preserve">30.12.2020 </t>
  </si>
  <si>
    <t xml:space="preserve">09.12.2020 </t>
  </si>
  <si>
    <t>30.07.2020</t>
  </si>
  <si>
    <t>31.03.2020</t>
  </si>
  <si>
    <t>29.12.2020</t>
  </si>
  <si>
    <t>09.12.2020</t>
  </si>
  <si>
    <t>21.09.2020</t>
  </si>
  <si>
    <t>25.11.2020</t>
  </si>
  <si>
    <t>26.11.2020</t>
  </si>
  <si>
    <t>27.11.2020</t>
  </si>
  <si>
    <t>28.11.2020</t>
  </si>
  <si>
    <t>Kesko</t>
  </si>
  <si>
    <t>KUR Prishtina</t>
  </si>
  <si>
    <t>Kosova Asfalt</t>
  </si>
  <si>
    <t>Bujar Shabani B.I</t>
  </si>
  <si>
    <t>NTSH Dragaqina Transport</t>
  </si>
  <si>
    <t>Hidro Project Shpk</t>
  </si>
  <si>
    <t>Risamont Shpk</t>
  </si>
  <si>
    <t>Nexhmie Hoxha Hasani B.I</t>
  </si>
  <si>
    <t>Detari Shpk</t>
  </si>
  <si>
    <t>Parajsa Shpk</t>
  </si>
  <si>
    <t>Dar Ing Shpk</t>
  </si>
  <si>
    <t>DT Mining Shpk</t>
  </si>
  <si>
    <t>Mosekzekutim nga thesari</t>
  </si>
  <si>
    <t>01.12.2020</t>
  </si>
  <si>
    <t>28.12.2020</t>
  </si>
  <si>
    <t>17.12.2020</t>
  </si>
  <si>
    <t>22.12.2020</t>
  </si>
  <si>
    <t>03.12.2020</t>
  </si>
  <si>
    <t>07.12.2020</t>
  </si>
  <si>
    <t xml:space="preserve">18.06.2020 </t>
  </si>
  <si>
    <t>15.05.2020</t>
  </si>
  <si>
    <t>10.11.2020</t>
  </si>
  <si>
    <t>16.10.2020</t>
  </si>
  <si>
    <t>Vrejteje: Disa pagesa qe I kemi bere diten e fundit te shpenzimeve ne si Komune nuk jane ekzekutuar nga ana e Thesarit e qe tash jane te perfshira ne listen e obligimeve. Pagesat qe ne I kemi ekzekutuar e nuk jane transferuar tek operatoret eshte 141,000.00€</t>
  </si>
  <si>
    <t>Muaji i Raportimit : Janar 2021</t>
  </si>
  <si>
    <t>Muaji i Raportimit: Janar 2021</t>
  </si>
  <si>
    <t>Muaji i Raportimit:Janar 2021</t>
  </si>
  <si>
    <t>Janar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</si>
</sst>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106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5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wrapText="1"/>
    </xf>
    <xf numFmtId="4" fontId="14" fillId="0" borderId="7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2" xfId="0" applyNumberFormat="1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Fill="1" applyBorder="1" applyAlignment="1" applyProtection="1">
      <alignment horizontal="left" vertical="top" wrapText="1"/>
      <protection locked="0"/>
    </xf>
    <xf numFmtId="4" fontId="16" fillId="0" borderId="4" xfId="0" applyNumberFormat="1" applyFont="1" applyFill="1" applyBorder="1" applyAlignment="1">
      <alignment horizontal="right" wrapText="1"/>
    </xf>
    <xf numFmtId="0" fontId="2" fillId="3" borderId="10" xfId="0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6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" fontId="16" fillId="0" borderId="2" xfId="0" applyNumberFormat="1" applyFont="1" applyFill="1" applyBorder="1" applyAlignment="1">
      <alignment wrapText="1"/>
    </xf>
    <xf numFmtId="4" fontId="16" fillId="0" borderId="11" xfId="0" applyNumberFormat="1" applyFont="1" applyFill="1" applyBorder="1" applyAlignment="1">
      <alignment wrapText="1"/>
    </xf>
    <xf numFmtId="4" fontId="16" fillId="0" borderId="1" xfId="0" applyNumberFormat="1" applyFont="1" applyFill="1" applyBorder="1" applyAlignment="1"/>
    <xf numFmtId="0" fontId="16" fillId="0" borderId="12" xfId="0" applyFont="1" applyFill="1" applyBorder="1" applyAlignment="1"/>
    <xf numFmtId="4" fontId="16" fillId="0" borderId="1" xfId="0" applyNumberFormat="1" applyFont="1" applyFill="1" applyBorder="1" applyAlignment="1" applyProtection="1">
      <alignment wrapText="1"/>
    </xf>
    <xf numFmtId="4" fontId="16" fillId="0" borderId="6" xfId="0" applyNumberFormat="1" applyFont="1" applyFill="1" applyBorder="1" applyAlignment="1" applyProtection="1">
      <alignment wrapText="1"/>
    </xf>
    <xf numFmtId="0" fontId="11" fillId="0" borderId="1" xfId="0" applyFont="1" applyBorder="1" applyAlignment="1"/>
    <xf numFmtId="0" fontId="16" fillId="0" borderId="2" xfId="0" applyFont="1" applyFill="1" applyBorder="1" applyAlignment="1">
      <alignment horizontal="left" vertical="top"/>
    </xf>
    <xf numFmtId="49" fontId="16" fillId="0" borderId="2" xfId="0" applyNumberFormat="1" applyFont="1" applyFill="1" applyBorder="1" applyAlignment="1">
      <alignment horizontal="left" vertical="top"/>
    </xf>
    <xf numFmtId="0" fontId="16" fillId="0" borderId="7" xfId="0" applyFont="1" applyFill="1" applyBorder="1" applyAlignment="1" applyProtection="1">
      <alignment horizontal="left" vertical="top" wrapText="1"/>
      <protection locked="0"/>
    </xf>
    <xf numFmtId="0" fontId="16" fillId="0" borderId="2" xfId="0" applyFont="1" applyFill="1" applyBorder="1" applyAlignment="1" applyProtection="1">
      <alignment wrapText="1"/>
      <protection locked="0"/>
    </xf>
    <xf numFmtId="0" fontId="16" fillId="0" borderId="0" xfId="0" applyFont="1" applyFill="1" applyBorder="1" applyAlignment="1" applyProtection="1">
      <alignment wrapText="1"/>
      <protection locked="0"/>
    </xf>
    <xf numFmtId="0" fontId="0" fillId="0" borderId="1" xfId="0" applyBorder="1"/>
    <xf numFmtId="4" fontId="0" fillId="0" borderId="1" xfId="0" applyNumberFormat="1" applyBorder="1" applyAlignment="1"/>
    <xf numFmtId="4" fontId="0" fillId="0" borderId="6" xfId="0" applyNumberFormat="1" applyBorder="1" applyAlignment="1"/>
    <xf numFmtId="4" fontId="11" fillId="0" borderId="6" xfId="0" applyNumberFormat="1" applyFont="1" applyBorder="1" applyAlignment="1"/>
    <xf numFmtId="0" fontId="0" fillId="0" borderId="6" xfId="0" applyBorder="1" applyAlignment="1"/>
    <xf numFmtId="0" fontId="0" fillId="0" borderId="1" xfId="0" applyBorder="1" applyAlignment="1"/>
    <xf numFmtId="0" fontId="13" fillId="0" borderId="10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1" xfId="0" applyFont="1" applyFill="1" applyBorder="1" applyAlignment="1">
      <alignment wrapText="1"/>
    </xf>
    <xf numFmtId="0" fontId="14" fillId="0" borderId="6" xfId="0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97" t="s">
        <v>14</v>
      </c>
      <c r="B2" s="97"/>
      <c r="C2" s="97"/>
      <c r="D2" s="97"/>
      <c r="E2" s="97"/>
      <c r="F2" s="97"/>
    </row>
    <row r="3" spans="1:6" x14ac:dyDescent="0.25">
      <c r="A3" s="97"/>
      <c r="B3" s="97"/>
      <c r="C3" s="97"/>
      <c r="D3" s="97"/>
      <c r="E3" s="97"/>
      <c r="F3" s="97"/>
    </row>
    <row r="4" spans="1:6" x14ac:dyDescent="0.25">
      <c r="A4" s="97"/>
      <c r="B4" s="97"/>
      <c r="C4" s="97"/>
      <c r="D4" s="97"/>
      <c r="E4" s="97"/>
      <c r="F4" s="97"/>
    </row>
    <row r="5" spans="1:6" x14ac:dyDescent="0.25">
      <c r="A5" s="97"/>
      <c r="B5" s="97"/>
      <c r="C5" s="97"/>
      <c r="D5" s="97"/>
      <c r="E5" s="97"/>
      <c r="F5" s="97"/>
    </row>
    <row r="6" spans="1:6" x14ac:dyDescent="0.25">
      <c r="A6" s="97"/>
      <c r="B6" s="97"/>
      <c r="C6" s="97"/>
      <c r="D6" s="97"/>
      <c r="E6" s="97"/>
      <c r="F6" s="97"/>
    </row>
    <row r="7" spans="1:6" x14ac:dyDescent="0.25">
      <c r="A7" s="97"/>
      <c r="B7" s="97"/>
      <c r="C7" s="97"/>
      <c r="D7" s="97"/>
      <c r="E7" s="97"/>
      <c r="F7" s="9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8" t="s">
        <v>18</v>
      </c>
      <c r="B9" s="98"/>
      <c r="C9" s="98"/>
      <c r="D9" s="98"/>
      <c r="E9" s="99" t="s">
        <v>16</v>
      </c>
      <c r="F9" s="99"/>
    </row>
    <row r="10" spans="1:6" x14ac:dyDescent="0.25">
      <c r="A10" s="100" t="s">
        <v>144</v>
      </c>
      <c r="B10" s="100"/>
      <c r="C10" s="100"/>
      <c r="D10" s="100"/>
      <c r="E10" s="101" t="s">
        <v>15</v>
      </c>
      <c r="F10" s="101"/>
    </row>
    <row r="11" spans="1:6" x14ac:dyDescent="0.25">
      <c r="A11" s="102" t="s">
        <v>8</v>
      </c>
      <c r="B11" s="102"/>
      <c r="C11" s="102"/>
      <c r="D11" s="102"/>
      <c r="E11" s="101"/>
      <c r="F11" s="101"/>
    </row>
    <row r="12" spans="1:6" x14ac:dyDescent="0.25">
      <c r="A12" s="93"/>
      <c r="B12" s="93"/>
      <c r="C12" s="93"/>
      <c r="D12" s="93"/>
    </row>
    <row r="13" spans="1:6" ht="30.75" thickBot="1" x14ac:dyDescent="0.3">
      <c r="A13" s="54" t="s">
        <v>10</v>
      </c>
      <c r="B13" s="54" t="s">
        <v>9</v>
      </c>
      <c r="C13" s="54" t="s">
        <v>11</v>
      </c>
      <c r="D13" s="55" t="s">
        <v>12</v>
      </c>
      <c r="E13" s="54" t="s">
        <v>0</v>
      </c>
      <c r="F13" s="56" t="s">
        <v>13</v>
      </c>
    </row>
    <row r="14" spans="1:6" ht="16.5" thickTop="1" thickBot="1" x14ac:dyDescent="0.3">
      <c r="A14" s="2">
        <v>613</v>
      </c>
      <c r="B14" s="2" t="s">
        <v>26</v>
      </c>
      <c r="C14" s="50" t="s">
        <v>38</v>
      </c>
      <c r="D14" s="50" t="s">
        <v>80</v>
      </c>
      <c r="E14" s="70">
        <v>785</v>
      </c>
      <c r="F14" s="4" t="s">
        <v>27</v>
      </c>
    </row>
    <row r="15" spans="1:6" ht="16.5" thickTop="1" thickBot="1" x14ac:dyDescent="0.3">
      <c r="A15" s="2">
        <v>613</v>
      </c>
      <c r="B15" s="2" t="s">
        <v>26</v>
      </c>
      <c r="C15" s="50" t="s">
        <v>39</v>
      </c>
      <c r="D15" s="50" t="s">
        <v>80</v>
      </c>
      <c r="E15" s="70">
        <v>938</v>
      </c>
      <c r="F15" s="4" t="s">
        <v>27</v>
      </c>
    </row>
    <row r="16" spans="1:6" ht="16.5" customHeight="1" thickTop="1" thickBot="1" x14ac:dyDescent="0.3">
      <c r="A16" s="2">
        <v>613</v>
      </c>
      <c r="B16" s="2" t="s">
        <v>26</v>
      </c>
      <c r="C16" s="50" t="s">
        <v>40</v>
      </c>
      <c r="D16" s="50" t="s">
        <v>81</v>
      </c>
      <c r="E16" s="70">
        <v>976</v>
      </c>
      <c r="F16" s="4" t="s">
        <v>27</v>
      </c>
    </row>
    <row r="17" spans="1:6" ht="16.5" customHeight="1" thickTop="1" thickBot="1" x14ac:dyDescent="0.3">
      <c r="A17" s="2">
        <v>613</v>
      </c>
      <c r="B17" s="2" t="s">
        <v>26</v>
      </c>
      <c r="C17" s="50" t="s">
        <v>41</v>
      </c>
      <c r="D17" s="50" t="s">
        <v>82</v>
      </c>
      <c r="E17" s="70">
        <v>233.1</v>
      </c>
      <c r="F17" s="4" t="s">
        <v>27</v>
      </c>
    </row>
    <row r="18" spans="1:6" ht="16.5" customHeight="1" thickTop="1" thickBot="1" x14ac:dyDescent="0.3">
      <c r="A18" s="2">
        <v>613</v>
      </c>
      <c r="B18" s="2" t="s">
        <v>26</v>
      </c>
      <c r="C18" s="50" t="s">
        <v>41</v>
      </c>
      <c r="D18" s="51" t="s">
        <v>83</v>
      </c>
      <c r="E18" s="70">
        <v>194.25</v>
      </c>
      <c r="F18" s="4" t="s">
        <v>27</v>
      </c>
    </row>
    <row r="19" spans="1:6" ht="16.5" customHeight="1" thickTop="1" thickBot="1" x14ac:dyDescent="0.3">
      <c r="A19" s="2">
        <v>613</v>
      </c>
      <c r="B19" s="2" t="s">
        <v>26</v>
      </c>
      <c r="C19" s="50" t="s">
        <v>41</v>
      </c>
      <c r="D19" s="50" t="s">
        <v>83</v>
      </c>
      <c r="E19" s="70">
        <v>194.25</v>
      </c>
      <c r="F19" s="4" t="s">
        <v>27</v>
      </c>
    </row>
    <row r="20" spans="1:6" ht="16.5" customHeight="1" thickTop="1" thickBot="1" x14ac:dyDescent="0.3">
      <c r="A20" s="2">
        <v>613</v>
      </c>
      <c r="B20" s="2" t="s">
        <v>26</v>
      </c>
      <c r="C20" s="50" t="s">
        <v>41</v>
      </c>
      <c r="D20" s="50" t="s">
        <v>83</v>
      </c>
      <c r="E20" s="71">
        <v>313.79000000000002</v>
      </c>
      <c r="F20" s="4" t="s">
        <v>27</v>
      </c>
    </row>
    <row r="21" spans="1:6" ht="16.5" customHeight="1" thickTop="1" thickBot="1" x14ac:dyDescent="0.3">
      <c r="A21" s="2">
        <v>613</v>
      </c>
      <c r="B21" s="2" t="s">
        <v>26</v>
      </c>
      <c r="C21" s="50" t="s">
        <v>41</v>
      </c>
      <c r="D21" s="77" t="s">
        <v>84</v>
      </c>
      <c r="E21" s="72">
        <v>313.79000000000002</v>
      </c>
      <c r="F21" s="4" t="s">
        <v>27</v>
      </c>
    </row>
    <row r="22" spans="1:6" ht="16.5" customHeight="1" thickTop="1" thickBot="1" x14ac:dyDescent="0.3">
      <c r="A22" s="2">
        <v>613</v>
      </c>
      <c r="B22" s="2" t="s">
        <v>26</v>
      </c>
      <c r="C22" s="50" t="s">
        <v>41</v>
      </c>
      <c r="D22" s="77" t="s">
        <v>83</v>
      </c>
      <c r="E22" s="72">
        <v>194.25</v>
      </c>
      <c r="F22" s="4" t="s">
        <v>27</v>
      </c>
    </row>
    <row r="23" spans="1:6" ht="16.5" customHeight="1" thickTop="1" thickBot="1" x14ac:dyDescent="0.3">
      <c r="A23" s="2">
        <v>613</v>
      </c>
      <c r="B23" s="2" t="s">
        <v>26</v>
      </c>
      <c r="C23" s="50" t="s">
        <v>41</v>
      </c>
      <c r="D23" s="78" t="s">
        <v>83</v>
      </c>
      <c r="E23" s="72">
        <v>268.95999999999998</v>
      </c>
      <c r="F23" s="4" t="s">
        <v>27</v>
      </c>
    </row>
    <row r="24" spans="1:6" ht="16.5" customHeight="1" thickTop="1" thickBot="1" x14ac:dyDescent="0.3">
      <c r="A24" s="2">
        <v>613</v>
      </c>
      <c r="B24" s="2" t="s">
        <v>26</v>
      </c>
      <c r="C24" s="50" t="s">
        <v>41</v>
      </c>
      <c r="D24" s="52" t="s">
        <v>85</v>
      </c>
      <c r="E24" s="73">
        <v>313.79000000000002</v>
      </c>
      <c r="F24" s="4" t="s">
        <v>27</v>
      </c>
    </row>
    <row r="25" spans="1:6" ht="16.5" thickTop="1" thickBot="1" x14ac:dyDescent="0.3">
      <c r="A25" s="2">
        <v>613</v>
      </c>
      <c r="B25" s="2" t="s">
        <v>26</v>
      </c>
      <c r="C25" s="52" t="s">
        <v>42</v>
      </c>
      <c r="D25" s="52" t="s">
        <v>86</v>
      </c>
      <c r="E25" s="74">
        <v>52.07</v>
      </c>
      <c r="F25" s="4" t="s">
        <v>27</v>
      </c>
    </row>
    <row r="26" spans="1:6" ht="16.5" thickTop="1" thickBot="1" x14ac:dyDescent="0.3">
      <c r="A26" s="2">
        <v>613</v>
      </c>
      <c r="B26" s="2" t="s">
        <v>26</v>
      </c>
      <c r="C26" s="52" t="s">
        <v>43</v>
      </c>
      <c r="D26" s="79" t="s">
        <v>87</v>
      </c>
      <c r="E26" s="74">
        <v>629.74</v>
      </c>
      <c r="F26" s="4" t="s">
        <v>27</v>
      </c>
    </row>
    <row r="27" spans="1:6" ht="16.5" thickTop="1" thickBot="1" x14ac:dyDescent="0.3">
      <c r="A27" s="2">
        <v>613</v>
      </c>
      <c r="B27" s="2" t="s">
        <v>26</v>
      </c>
      <c r="C27" s="67" t="s">
        <v>43</v>
      </c>
      <c r="D27" s="80" t="s">
        <v>86</v>
      </c>
      <c r="E27" s="74">
        <v>107.08</v>
      </c>
      <c r="F27" s="4" t="s">
        <v>27</v>
      </c>
    </row>
    <row r="28" spans="1:6" ht="16.5" thickTop="1" thickBot="1" x14ac:dyDescent="0.3">
      <c r="A28" s="2">
        <v>613</v>
      </c>
      <c r="B28" s="2" t="s">
        <v>26</v>
      </c>
      <c r="C28" s="67" t="s">
        <v>43</v>
      </c>
      <c r="D28" s="81" t="s">
        <v>86</v>
      </c>
      <c r="E28" s="74">
        <v>737.4</v>
      </c>
      <c r="F28" s="4" t="s">
        <v>27</v>
      </c>
    </row>
    <row r="29" spans="1:6" ht="16.5" thickTop="1" thickBot="1" x14ac:dyDescent="0.3">
      <c r="A29" s="2">
        <v>613</v>
      </c>
      <c r="B29" s="2" t="s">
        <v>26</v>
      </c>
      <c r="C29" s="67" t="s">
        <v>43</v>
      </c>
      <c r="D29" s="43" t="s">
        <v>86</v>
      </c>
      <c r="E29" s="74">
        <v>311.64999999999998</v>
      </c>
      <c r="F29" s="4" t="s">
        <v>27</v>
      </c>
    </row>
    <row r="30" spans="1:6" ht="16.5" thickTop="1" thickBot="1" x14ac:dyDescent="0.3">
      <c r="A30" s="2">
        <v>613</v>
      </c>
      <c r="B30" s="2" t="s">
        <v>26</v>
      </c>
      <c r="C30" s="67" t="s">
        <v>43</v>
      </c>
      <c r="D30" s="43" t="s">
        <v>86</v>
      </c>
      <c r="E30" s="74">
        <v>791.11</v>
      </c>
      <c r="F30" s="4" t="s">
        <v>27</v>
      </c>
    </row>
    <row r="31" spans="1:6" ht="16.5" thickTop="1" thickBot="1" x14ac:dyDescent="0.3">
      <c r="A31" s="2">
        <v>613</v>
      </c>
      <c r="B31" s="2" t="s">
        <v>26</v>
      </c>
      <c r="C31" s="67" t="s">
        <v>43</v>
      </c>
      <c r="D31" s="43" t="s">
        <v>86</v>
      </c>
      <c r="E31" s="75">
        <v>36.630000000000003</v>
      </c>
      <c r="F31" s="4" t="s">
        <v>27</v>
      </c>
    </row>
    <row r="32" spans="1:6" ht="16.5" thickTop="1" thickBot="1" x14ac:dyDescent="0.3">
      <c r="A32" s="2">
        <v>613</v>
      </c>
      <c r="B32" s="2" t="s">
        <v>26</v>
      </c>
      <c r="C32" s="67" t="s">
        <v>43</v>
      </c>
      <c r="D32" s="43" t="s">
        <v>88</v>
      </c>
      <c r="E32" s="75">
        <v>771.8</v>
      </c>
      <c r="F32" s="4" t="s">
        <v>27</v>
      </c>
    </row>
    <row r="33" spans="1:6" ht="16.5" thickTop="1" thickBot="1" x14ac:dyDescent="0.3">
      <c r="A33" s="2">
        <v>613</v>
      </c>
      <c r="B33" s="2" t="s">
        <v>26</v>
      </c>
      <c r="C33" s="67" t="s">
        <v>43</v>
      </c>
      <c r="D33" s="43" t="s">
        <v>86</v>
      </c>
      <c r="E33" s="75">
        <v>37.01</v>
      </c>
      <c r="F33" s="4" t="s">
        <v>27</v>
      </c>
    </row>
    <row r="34" spans="1:6" ht="15.75" thickTop="1" x14ac:dyDescent="0.25">
      <c r="A34" s="2">
        <v>613</v>
      </c>
      <c r="B34" s="2" t="s">
        <v>26</v>
      </c>
      <c r="C34" s="67" t="s">
        <v>43</v>
      </c>
      <c r="D34" s="43" t="s">
        <v>89</v>
      </c>
      <c r="E34" s="75">
        <v>33.01</v>
      </c>
      <c r="F34" s="4" t="s">
        <v>27</v>
      </c>
    </row>
    <row r="35" spans="1:6" x14ac:dyDescent="0.25">
      <c r="A35" s="2">
        <v>613</v>
      </c>
      <c r="B35" s="2" t="s">
        <v>26</v>
      </c>
      <c r="C35" s="58" t="s">
        <v>44</v>
      </c>
      <c r="D35" s="43" t="s">
        <v>90</v>
      </c>
      <c r="E35" s="75">
        <v>620</v>
      </c>
      <c r="F35" s="4" t="s">
        <v>27</v>
      </c>
    </row>
    <row r="36" spans="1:6" x14ac:dyDescent="0.25">
      <c r="A36" s="2">
        <v>613</v>
      </c>
      <c r="B36" s="2" t="s">
        <v>26</v>
      </c>
      <c r="C36" s="58" t="s">
        <v>44</v>
      </c>
      <c r="D36" s="43" t="s">
        <v>91</v>
      </c>
      <c r="E36" s="75">
        <v>90</v>
      </c>
      <c r="F36" s="4" t="s">
        <v>27</v>
      </c>
    </row>
    <row r="37" spans="1:6" x14ac:dyDescent="0.25">
      <c r="A37" s="2">
        <v>613</v>
      </c>
      <c r="B37" s="2" t="s">
        <v>26</v>
      </c>
      <c r="C37" s="58" t="s">
        <v>44</v>
      </c>
      <c r="D37" s="43" t="s">
        <v>92</v>
      </c>
      <c r="E37" s="75">
        <v>438</v>
      </c>
      <c r="F37" s="4" t="s">
        <v>27</v>
      </c>
    </row>
    <row r="38" spans="1:6" x14ac:dyDescent="0.25">
      <c r="A38" s="2">
        <v>613</v>
      </c>
      <c r="B38" s="2" t="s">
        <v>26</v>
      </c>
      <c r="C38" s="58" t="s">
        <v>44</v>
      </c>
      <c r="D38" s="43" t="s">
        <v>92</v>
      </c>
      <c r="E38" s="75">
        <v>359</v>
      </c>
      <c r="F38" s="4" t="s">
        <v>27</v>
      </c>
    </row>
    <row r="39" spans="1:6" x14ac:dyDescent="0.25">
      <c r="A39" s="2">
        <v>613</v>
      </c>
      <c r="B39" s="2" t="s">
        <v>26</v>
      </c>
      <c r="C39" s="58" t="s">
        <v>44</v>
      </c>
      <c r="D39" s="43" t="s">
        <v>92</v>
      </c>
      <c r="E39" s="75">
        <v>300</v>
      </c>
      <c r="F39" s="4" t="s">
        <v>27</v>
      </c>
    </row>
    <row r="40" spans="1:6" x14ac:dyDescent="0.25">
      <c r="A40" s="2">
        <v>613</v>
      </c>
      <c r="B40" s="2" t="s">
        <v>26</v>
      </c>
      <c r="C40" s="58" t="s">
        <v>44</v>
      </c>
      <c r="D40" s="43" t="s">
        <v>92</v>
      </c>
      <c r="E40" s="75">
        <v>250</v>
      </c>
      <c r="F40" s="4" t="s">
        <v>27</v>
      </c>
    </row>
    <row r="41" spans="1:6" x14ac:dyDescent="0.25">
      <c r="A41" s="2">
        <v>613</v>
      </c>
      <c r="B41" s="2" t="s">
        <v>26</v>
      </c>
      <c r="C41" s="58" t="s">
        <v>44</v>
      </c>
      <c r="D41" s="43" t="s">
        <v>92</v>
      </c>
      <c r="E41" s="75">
        <v>238</v>
      </c>
      <c r="F41" s="4" t="s">
        <v>27</v>
      </c>
    </row>
    <row r="42" spans="1:6" x14ac:dyDescent="0.25">
      <c r="A42" s="2">
        <v>613</v>
      </c>
      <c r="B42" s="2" t="s">
        <v>26</v>
      </c>
      <c r="C42" s="58" t="s">
        <v>44</v>
      </c>
      <c r="D42" s="43" t="s">
        <v>88</v>
      </c>
      <c r="E42" s="75">
        <v>84</v>
      </c>
      <c r="F42" s="4" t="s">
        <v>27</v>
      </c>
    </row>
    <row r="43" spans="1:6" x14ac:dyDescent="0.25">
      <c r="A43" s="2">
        <v>613</v>
      </c>
      <c r="B43" s="2" t="s">
        <v>26</v>
      </c>
      <c r="C43" s="58" t="s">
        <v>44</v>
      </c>
      <c r="D43" s="43" t="s">
        <v>88</v>
      </c>
      <c r="E43" s="75">
        <v>303</v>
      </c>
      <c r="F43" s="4" t="s">
        <v>27</v>
      </c>
    </row>
    <row r="44" spans="1:6" x14ac:dyDescent="0.25">
      <c r="A44" s="2">
        <v>613</v>
      </c>
      <c r="B44" s="2" t="s">
        <v>26</v>
      </c>
      <c r="C44" s="58" t="s">
        <v>44</v>
      </c>
      <c r="D44" s="43" t="s">
        <v>88</v>
      </c>
      <c r="E44" s="75">
        <v>255</v>
      </c>
      <c r="F44" s="4" t="s">
        <v>27</v>
      </c>
    </row>
    <row r="45" spans="1:6" x14ac:dyDescent="0.25">
      <c r="A45" s="2">
        <v>613</v>
      </c>
      <c r="B45" s="2" t="s">
        <v>26</v>
      </c>
      <c r="C45" s="58" t="s">
        <v>45</v>
      </c>
      <c r="D45" s="43" t="s">
        <v>93</v>
      </c>
      <c r="E45" s="75">
        <v>10942.4</v>
      </c>
      <c r="F45" s="4" t="s">
        <v>27</v>
      </c>
    </row>
    <row r="46" spans="1:6" x14ac:dyDescent="0.25">
      <c r="A46" s="2">
        <v>613</v>
      </c>
      <c r="B46" s="2" t="s">
        <v>26</v>
      </c>
      <c r="C46" s="58" t="s">
        <v>45</v>
      </c>
      <c r="D46" s="43" t="s">
        <v>93</v>
      </c>
      <c r="E46" s="75">
        <v>6600</v>
      </c>
      <c r="F46" s="4" t="s">
        <v>27</v>
      </c>
    </row>
    <row r="47" spans="1:6" x14ac:dyDescent="0.25">
      <c r="A47" s="2">
        <v>613</v>
      </c>
      <c r="B47" s="2" t="s">
        <v>26</v>
      </c>
      <c r="C47" s="58" t="s">
        <v>46</v>
      </c>
      <c r="D47" s="43" t="s">
        <v>94</v>
      </c>
      <c r="E47" s="75">
        <v>45.01</v>
      </c>
      <c r="F47" s="4" t="s">
        <v>27</v>
      </c>
    </row>
    <row r="48" spans="1:6" x14ac:dyDescent="0.25">
      <c r="A48" s="2">
        <v>613</v>
      </c>
      <c r="B48" s="2" t="s">
        <v>26</v>
      </c>
      <c r="C48" s="58" t="s">
        <v>46</v>
      </c>
      <c r="D48" s="43" t="s">
        <v>95</v>
      </c>
      <c r="E48" s="75">
        <v>45.01</v>
      </c>
      <c r="F48" s="4" t="s">
        <v>27</v>
      </c>
    </row>
    <row r="49" spans="1:6" x14ac:dyDescent="0.25">
      <c r="A49" s="2">
        <v>613</v>
      </c>
      <c r="B49" s="2" t="s">
        <v>26</v>
      </c>
      <c r="C49" s="58" t="s">
        <v>46</v>
      </c>
      <c r="D49" s="43" t="s">
        <v>92</v>
      </c>
      <c r="E49" s="75">
        <v>17</v>
      </c>
      <c r="F49" s="4" t="s">
        <v>27</v>
      </c>
    </row>
    <row r="50" spans="1:6" x14ac:dyDescent="0.25">
      <c r="A50" s="2">
        <v>613</v>
      </c>
      <c r="B50" s="2" t="s">
        <v>26</v>
      </c>
      <c r="C50" s="58" t="s">
        <v>46</v>
      </c>
      <c r="D50" s="43" t="s">
        <v>92</v>
      </c>
      <c r="E50" s="75">
        <v>15</v>
      </c>
      <c r="F50" s="4" t="s">
        <v>27</v>
      </c>
    </row>
    <row r="51" spans="1:6" x14ac:dyDescent="0.25">
      <c r="A51" s="2">
        <v>613</v>
      </c>
      <c r="B51" s="2" t="s">
        <v>26</v>
      </c>
      <c r="C51" s="58" t="s">
        <v>46</v>
      </c>
      <c r="D51" s="43" t="s">
        <v>92</v>
      </c>
      <c r="E51" s="75">
        <v>15</v>
      </c>
      <c r="F51" s="4" t="s">
        <v>27</v>
      </c>
    </row>
    <row r="52" spans="1:6" x14ac:dyDescent="0.25">
      <c r="A52" s="2">
        <v>613</v>
      </c>
      <c r="B52" s="2" t="s">
        <v>26</v>
      </c>
      <c r="C52" s="58" t="s">
        <v>46</v>
      </c>
      <c r="D52" s="43" t="s">
        <v>92</v>
      </c>
      <c r="E52" s="75">
        <v>17</v>
      </c>
      <c r="F52" s="4" t="s">
        <v>27</v>
      </c>
    </row>
    <row r="53" spans="1:6" x14ac:dyDescent="0.25">
      <c r="A53" s="2">
        <v>613</v>
      </c>
      <c r="B53" s="2" t="s">
        <v>26</v>
      </c>
      <c r="C53" s="58" t="s">
        <v>46</v>
      </c>
      <c r="D53" s="43" t="s">
        <v>92</v>
      </c>
      <c r="E53" s="75">
        <v>17</v>
      </c>
      <c r="F53" s="4" t="s">
        <v>27</v>
      </c>
    </row>
    <row r="54" spans="1:6" x14ac:dyDescent="0.25">
      <c r="A54" s="2">
        <v>613</v>
      </c>
      <c r="B54" s="2" t="s">
        <v>26</v>
      </c>
      <c r="C54" s="58" t="s">
        <v>46</v>
      </c>
      <c r="D54" s="43" t="s">
        <v>92</v>
      </c>
      <c r="E54" s="75">
        <v>17</v>
      </c>
      <c r="F54" s="4" t="s">
        <v>27</v>
      </c>
    </row>
    <row r="55" spans="1:6" x14ac:dyDescent="0.25">
      <c r="A55" s="2">
        <v>613</v>
      </c>
      <c r="B55" s="2" t="s">
        <v>26</v>
      </c>
      <c r="C55" s="58" t="s">
        <v>46</v>
      </c>
      <c r="D55" s="43" t="s">
        <v>92</v>
      </c>
      <c r="E55" s="75">
        <v>17</v>
      </c>
      <c r="F55" s="4" t="s">
        <v>27</v>
      </c>
    </row>
    <row r="56" spans="1:6" x14ac:dyDescent="0.25">
      <c r="A56" s="2">
        <v>613</v>
      </c>
      <c r="B56" s="2" t="s">
        <v>26</v>
      </c>
      <c r="C56" s="58" t="s">
        <v>46</v>
      </c>
      <c r="D56" s="43" t="s">
        <v>92</v>
      </c>
      <c r="E56" s="75">
        <v>17</v>
      </c>
      <c r="F56" s="4" t="s">
        <v>27</v>
      </c>
    </row>
    <row r="57" spans="1:6" x14ac:dyDescent="0.25">
      <c r="A57" s="2">
        <v>613</v>
      </c>
      <c r="B57" s="2" t="s">
        <v>26</v>
      </c>
      <c r="C57" s="58" t="s">
        <v>46</v>
      </c>
      <c r="D57" s="43" t="s">
        <v>92</v>
      </c>
      <c r="E57" s="75">
        <v>17</v>
      </c>
      <c r="F57" s="4" t="s">
        <v>27</v>
      </c>
    </row>
    <row r="58" spans="1:6" x14ac:dyDescent="0.25">
      <c r="A58" s="2">
        <v>613</v>
      </c>
      <c r="B58" s="2" t="s">
        <v>26</v>
      </c>
      <c r="C58" s="58" t="s">
        <v>46</v>
      </c>
      <c r="D58" s="43" t="s">
        <v>92</v>
      </c>
      <c r="E58" s="75">
        <v>17</v>
      </c>
      <c r="F58" s="4" t="s">
        <v>27</v>
      </c>
    </row>
    <row r="59" spans="1:6" x14ac:dyDescent="0.25">
      <c r="A59" s="2">
        <v>613</v>
      </c>
      <c r="B59" s="2" t="s">
        <v>26</v>
      </c>
      <c r="C59" s="58" t="s">
        <v>46</v>
      </c>
      <c r="D59" s="43" t="s">
        <v>92</v>
      </c>
      <c r="E59" s="75">
        <v>15</v>
      </c>
      <c r="F59" s="4" t="s">
        <v>27</v>
      </c>
    </row>
    <row r="60" spans="1:6" x14ac:dyDescent="0.25">
      <c r="A60" s="2">
        <v>613</v>
      </c>
      <c r="B60" s="2" t="s">
        <v>26</v>
      </c>
      <c r="C60" s="58" t="s">
        <v>46</v>
      </c>
      <c r="D60" s="43" t="s">
        <v>92</v>
      </c>
      <c r="E60" s="75">
        <v>15</v>
      </c>
      <c r="F60" s="4" t="s">
        <v>27</v>
      </c>
    </row>
    <row r="61" spans="1:6" x14ac:dyDescent="0.25">
      <c r="A61" s="2">
        <v>613</v>
      </c>
      <c r="B61" s="2" t="s">
        <v>26</v>
      </c>
      <c r="C61" s="58" t="s">
        <v>46</v>
      </c>
      <c r="D61" s="43" t="s">
        <v>92</v>
      </c>
      <c r="E61" s="75">
        <v>15</v>
      </c>
      <c r="F61" s="4" t="s">
        <v>27</v>
      </c>
    </row>
    <row r="62" spans="1:6" x14ac:dyDescent="0.25">
      <c r="A62" s="2">
        <v>613</v>
      </c>
      <c r="B62" s="2" t="s">
        <v>26</v>
      </c>
      <c r="C62" s="58" t="s">
        <v>46</v>
      </c>
      <c r="D62" s="43" t="s">
        <v>92</v>
      </c>
      <c r="E62" s="75">
        <v>15</v>
      </c>
      <c r="F62" s="4" t="s">
        <v>27</v>
      </c>
    </row>
    <row r="63" spans="1:6" x14ac:dyDescent="0.25">
      <c r="A63" s="2">
        <v>613</v>
      </c>
      <c r="B63" s="2" t="s">
        <v>26</v>
      </c>
      <c r="C63" s="58" t="s">
        <v>46</v>
      </c>
      <c r="D63" s="43" t="s">
        <v>92</v>
      </c>
      <c r="E63" s="75">
        <v>15</v>
      </c>
      <c r="F63" s="4" t="s">
        <v>27</v>
      </c>
    </row>
    <row r="64" spans="1:6" x14ac:dyDescent="0.25">
      <c r="A64" s="2">
        <v>613</v>
      </c>
      <c r="B64" s="2" t="s">
        <v>26</v>
      </c>
      <c r="C64" s="58" t="s">
        <v>46</v>
      </c>
      <c r="D64" s="43" t="s">
        <v>92</v>
      </c>
      <c r="E64" s="75">
        <v>15</v>
      </c>
      <c r="F64" s="4" t="s">
        <v>27</v>
      </c>
    </row>
    <row r="65" spans="1:6" x14ac:dyDescent="0.25">
      <c r="A65" s="2">
        <v>613</v>
      </c>
      <c r="B65" s="2" t="s">
        <v>26</v>
      </c>
      <c r="C65" s="58" t="s">
        <v>46</v>
      </c>
      <c r="D65" s="43" t="s">
        <v>92</v>
      </c>
      <c r="E65" s="75">
        <v>15</v>
      </c>
      <c r="F65" s="4" t="s">
        <v>27</v>
      </c>
    </row>
    <row r="66" spans="1:6" x14ac:dyDescent="0.25">
      <c r="A66" s="2">
        <v>613</v>
      </c>
      <c r="B66" s="2" t="s">
        <v>26</v>
      </c>
      <c r="C66" s="58" t="s">
        <v>46</v>
      </c>
      <c r="D66" s="43" t="s">
        <v>92</v>
      </c>
      <c r="E66" s="75">
        <v>15</v>
      </c>
      <c r="F66" s="4" t="s">
        <v>27</v>
      </c>
    </row>
    <row r="67" spans="1:6" x14ac:dyDescent="0.25">
      <c r="A67" s="2">
        <v>613</v>
      </c>
      <c r="B67" s="2" t="s">
        <v>26</v>
      </c>
      <c r="C67" s="58" t="s">
        <v>46</v>
      </c>
      <c r="D67" s="43" t="s">
        <v>92</v>
      </c>
      <c r="E67" s="75">
        <v>15</v>
      </c>
      <c r="F67" s="4" t="s">
        <v>27</v>
      </c>
    </row>
    <row r="68" spans="1:6" x14ac:dyDescent="0.25">
      <c r="A68" s="2">
        <v>613</v>
      </c>
      <c r="B68" s="2" t="s">
        <v>26</v>
      </c>
      <c r="C68" s="58" t="s">
        <v>46</v>
      </c>
      <c r="D68" s="43" t="s">
        <v>92</v>
      </c>
      <c r="E68" s="75">
        <v>15</v>
      </c>
      <c r="F68" s="4" t="s">
        <v>27</v>
      </c>
    </row>
    <row r="69" spans="1:6" x14ac:dyDescent="0.25">
      <c r="A69" s="2">
        <v>613</v>
      </c>
      <c r="B69" s="2" t="s">
        <v>26</v>
      </c>
      <c r="C69" s="58" t="s">
        <v>46</v>
      </c>
      <c r="D69" s="43" t="s">
        <v>92</v>
      </c>
      <c r="E69" s="75">
        <v>15</v>
      </c>
      <c r="F69" s="4" t="s">
        <v>27</v>
      </c>
    </row>
    <row r="70" spans="1:6" x14ac:dyDescent="0.25">
      <c r="A70" s="2">
        <v>613</v>
      </c>
      <c r="B70" s="2" t="s">
        <v>26</v>
      </c>
      <c r="C70" s="58" t="s">
        <v>46</v>
      </c>
      <c r="D70" s="43" t="s">
        <v>92</v>
      </c>
      <c r="E70" s="75">
        <v>15</v>
      </c>
      <c r="F70" s="4" t="s">
        <v>27</v>
      </c>
    </row>
    <row r="71" spans="1:6" x14ac:dyDescent="0.25">
      <c r="A71" s="2">
        <v>613</v>
      </c>
      <c r="B71" s="2" t="s">
        <v>26</v>
      </c>
      <c r="C71" s="58" t="s">
        <v>46</v>
      </c>
      <c r="D71" s="43" t="s">
        <v>92</v>
      </c>
      <c r="E71" s="75">
        <v>15</v>
      </c>
      <c r="F71" s="4" t="s">
        <v>27</v>
      </c>
    </row>
    <row r="72" spans="1:6" x14ac:dyDescent="0.25">
      <c r="A72" s="2">
        <v>613</v>
      </c>
      <c r="B72" s="2" t="s">
        <v>26</v>
      </c>
      <c r="C72" s="58" t="s">
        <v>47</v>
      </c>
      <c r="D72" s="43" t="s">
        <v>96</v>
      </c>
      <c r="E72" s="75">
        <v>5840</v>
      </c>
      <c r="F72" s="4" t="s">
        <v>27</v>
      </c>
    </row>
    <row r="73" spans="1:6" x14ac:dyDescent="0.25">
      <c r="A73" s="2">
        <v>613</v>
      </c>
      <c r="B73" s="2" t="s">
        <v>26</v>
      </c>
      <c r="C73" s="58" t="s">
        <v>48</v>
      </c>
      <c r="D73" s="43" t="s">
        <v>97</v>
      </c>
      <c r="E73" s="75">
        <v>37</v>
      </c>
      <c r="F73" s="4" t="s">
        <v>27</v>
      </c>
    </row>
    <row r="74" spans="1:6" x14ac:dyDescent="0.25">
      <c r="A74" s="2">
        <v>613</v>
      </c>
      <c r="B74" s="2" t="s">
        <v>26</v>
      </c>
      <c r="C74" s="58" t="s">
        <v>49</v>
      </c>
      <c r="D74" s="43" t="s">
        <v>98</v>
      </c>
      <c r="E74" s="75">
        <v>97.7</v>
      </c>
      <c r="F74" s="4" t="s">
        <v>27</v>
      </c>
    </row>
    <row r="75" spans="1:6" x14ac:dyDescent="0.25">
      <c r="A75" s="2">
        <v>613</v>
      </c>
      <c r="B75" s="2" t="s">
        <v>26</v>
      </c>
      <c r="C75" s="58" t="s">
        <v>30</v>
      </c>
      <c r="D75" s="43" t="s">
        <v>99</v>
      </c>
      <c r="E75" s="75">
        <v>498.4</v>
      </c>
      <c r="F75" s="4" t="s">
        <v>27</v>
      </c>
    </row>
    <row r="76" spans="1:6" x14ac:dyDescent="0.25">
      <c r="A76" s="2">
        <v>613</v>
      </c>
      <c r="B76" s="2" t="s">
        <v>26</v>
      </c>
      <c r="C76" s="58" t="s">
        <v>30</v>
      </c>
      <c r="D76" s="43" t="s">
        <v>100</v>
      </c>
      <c r="E76" s="75">
        <v>238</v>
      </c>
      <c r="F76" s="4" t="s">
        <v>27</v>
      </c>
    </row>
    <row r="77" spans="1:6" x14ac:dyDescent="0.25">
      <c r="A77" s="2">
        <v>613</v>
      </c>
      <c r="B77" s="2" t="s">
        <v>26</v>
      </c>
      <c r="C77" s="58" t="s">
        <v>50</v>
      </c>
      <c r="D77" s="43" t="s">
        <v>100</v>
      </c>
      <c r="E77" s="75">
        <v>517.44000000000005</v>
      </c>
      <c r="F77" s="4" t="s">
        <v>27</v>
      </c>
    </row>
    <row r="78" spans="1:6" x14ac:dyDescent="0.25">
      <c r="A78" s="2">
        <v>613</v>
      </c>
      <c r="B78" s="2" t="s">
        <v>26</v>
      </c>
      <c r="C78" s="58" t="s">
        <v>51</v>
      </c>
      <c r="D78" s="43" t="s">
        <v>101</v>
      </c>
      <c r="E78" s="75">
        <v>522.9</v>
      </c>
      <c r="F78" s="4" t="s">
        <v>27</v>
      </c>
    </row>
    <row r="79" spans="1:6" x14ac:dyDescent="0.25">
      <c r="A79" s="2">
        <v>613</v>
      </c>
      <c r="B79" s="2" t="s">
        <v>26</v>
      </c>
      <c r="C79" s="58" t="s">
        <v>52</v>
      </c>
      <c r="D79" s="43" t="s">
        <v>102</v>
      </c>
      <c r="E79" s="75">
        <v>491.82</v>
      </c>
      <c r="F79" s="4" t="s">
        <v>27</v>
      </c>
    </row>
    <row r="80" spans="1:6" x14ac:dyDescent="0.25">
      <c r="A80" s="2">
        <v>613</v>
      </c>
      <c r="B80" s="2" t="s">
        <v>26</v>
      </c>
      <c r="C80" s="58" t="s">
        <v>53</v>
      </c>
      <c r="D80" s="43" t="s">
        <v>101</v>
      </c>
      <c r="E80" s="75">
        <v>441.14</v>
      </c>
      <c r="F80" s="4" t="s">
        <v>27</v>
      </c>
    </row>
    <row r="81" spans="1:6" x14ac:dyDescent="0.25">
      <c r="A81" s="2">
        <v>613</v>
      </c>
      <c r="B81" s="2" t="s">
        <v>26</v>
      </c>
      <c r="C81" s="58" t="s">
        <v>54</v>
      </c>
      <c r="D81" s="43" t="s">
        <v>101</v>
      </c>
      <c r="E81" s="75">
        <v>801.36</v>
      </c>
      <c r="F81" s="4" t="s">
        <v>27</v>
      </c>
    </row>
    <row r="82" spans="1:6" x14ac:dyDescent="0.25">
      <c r="A82" s="2">
        <v>613</v>
      </c>
      <c r="B82" s="2" t="s">
        <v>26</v>
      </c>
      <c r="C82" s="58" t="s">
        <v>54</v>
      </c>
      <c r="D82" s="43" t="s">
        <v>101</v>
      </c>
      <c r="E82" s="75">
        <v>378.28</v>
      </c>
      <c r="F82" s="4" t="s">
        <v>27</v>
      </c>
    </row>
    <row r="83" spans="1:6" x14ac:dyDescent="0.25">
      <c r="A83" s="2">
        <v>613</v>
      </c>
      <c r="B83" s="2" t="s">
        <v>26</v>
      </c>
      <c r="C83" s="58" t="s">
        <v>54</v>
      </c>
      <c r="D83" s="43" t="s">
        <v>101</v>
      </c>
      <c r="E83" s="75">
        <v>313.60000000000002</v>
      </c>
      <c r="F83" s="4" t="s">
        <v>27</v>
      </c>
    </row>
    <row r="84" spans="1:6" x14ac:dyDescent="0.25">
      <c r="A84" s="2">
        <v>613</v>
      </c>
      <c r="B84" s="2" t="s">
        <v>26</v>
      </c>
      <c r="C84" s="58" t="s">
        <v>54</v>
      </c>
      <c r="D84" s="43" t="s">
        <v>101</v>
      </c>
      <c r="E84" s="75">
        <v>416.08</v>
      </c>
      <c r="F84" s="4" t="s">
        <v>27</v>
      </c>
    </row>
    <row r="85" spans="1:6" x14ac:dyDescent="0.25">
      <c r="A85" s="2">
        <v>613</v>
      </c>
      <c r="B85" s="2" t="s">
        <v>26</v>
      </c>
      <c r="C85" s="58" t="s">
        <v>55</v>
      </c>
      <c r="D85" s="43" t="s">
        <v>103</v>
      </c>
      <c r="E85" s="75">
        <v>877.8</v>
      </c>
      <c r="F85" s="4" t="s">
        <v>27</v>
      </c>
    </row>
    <row r="86" spans="1:6" x14ac:dyDescent="0.25">
      <c r="A86" s="2">
        <v>613</v>
      </c>
      <c r="B86" s="2" t="s">
        <v>26</v>
      </c>
      <c r="C86" s="58" t="s">
        <v>56</v>
      </c>
      <c r="D86" s="43" t="s">
        <v>104</v>
      </c>
      <c r="E86" s="75">
        <v>369.6</v>
      </c>
      <c r="F86" s="4" t="s">
        <v>27</v>
      </c>
    </row>
    <row r="87" spans="1:6" x14ac:dyDescent="0.25">
      <c r="A87" s="2">
        <v>613</v>
      </c>
      <c r="B87" s="2" t="s">
        <v>26</v>
      </c>
      <c r="C87" s="58" t="s">
        <v>57</v>
      </c>
      <c r="D87" s="43" t="s">
        <v>101</v>
      </c>
      <c r="E87" s="75">
        <v>756</v>
      </c>
      <c r="F87" s="4" t="s">
        <v>27</v>
      </c>
    </row>
    <row r="88" spans="1:6" x14ac:dyDescent="0.25">
      <c r="A88" s="2">
        <v>613</v>
      </c>
      <c r="B88" s="2" t="s">
        <v>26</v>
      </c>
      <c r="C88" s="58" t="s">
        <v>58</v>
      </c>
      <c r="D88" s="43" t="s">
        <v>88</v>
      </c>
      <c r="E88" s="75">
        <v>236.74</v>
      </c>
      <c r="F88" s="4" t="s">
        <v>27</v>
      </c>
    </row>
    <row r="89" spans="1:6" x14ac:dyDescent="0.25">
      <c r="A89" s="2">
        <v>613</v>
      </c>
      <c r="B89" s="2" t="s">
        <v>26</v>
      </c>
      <c r="C89" s="58" t="s">
        <v>33</v>
      </c>
      <c r="D89" s="43" t="s">
        <v>105</v>
      </c>
      <c r="E89" s="75">
        <v>30.4</v>
      </c>
      <c r="F89" s="4" t="s">
        <v>27</v>
      </c>
    </row>
    <row r="90" spans="1:6" x14ac:dyDescent="0.25">
      <c r="A90" s="2">
        <v>613</v>
      </c>
      <c r="B90" s="2" t="s">
        <v>26</v>
      </c>
      <c r="C90" s="58" t="s">
        <v>33</v>
      </c>
      <c r="D90" s="43" t="s">
        <v>106</v>
      </c>
      <c r="E90" s="75">
        <v>90</v>
      </c>
      <c r="F90" s="4" t="s">
        <v>27</v>
      </c>
    </row>
    <row r="91" spans="1:6" x14ac:dyDescent="0.25">
      <c r="A91" s="2">
        <v>613</v>
      </c>
      <c r="B91" s="2" t="s">
        <v>26</v>
      </c>
      <c r="C91" s="58" t="s">
        <v>59</v>
      </c>
      <c r="D91" s="43" t="s">
        <v>107</v>
      </c>
      <c r="E91" s="75">
        <v>6479.06</v>
      </c>
      <c r="F91" s="4" t="s">
        <v>27</v>
      </c>
    </row>
    <row r="92" spans="1:6" x14ac:dyDescent="0.25">
      <c r="A92" s="2">
        <v>613</v>
      </c>
      <c r="B92" s="2" t="s">
        <v>26</v>
      </c>
      <c r="C92" s="58" t="s">
        <v>60</v>
      </c>
      <c r="D92" s="43" t="s">
        <v>107</v>
      </c>
      <c r="E92" s="75">
        <v>4157.5</v>
      </c>
      <c r="F92" s="4" t="s">
        <v>27</v>
      </c>
    </row>
    <row r="93" spans="1:6" x14ac:dyDescent="0.25">
      <c r="A93" s="2">
        <v>613</v>
      </c>
      <c r="B93" s="2" t="s">
        <v>26</v>
      </c>
      <c r="C93" s="58" t="s">
        <v>61</v>
      </c>
      <c r="D93" s="43" t="s">
        <v>93</v>
      </c>
      <c r="E93" s="75">
        <v>7385</v>
      </c>
      <c r="F93" s="4" t="s">
        <v>27</v>
      </c>
    </row>
    <row r="94" spans="1:6" x14ac:dyDescent="0.25">
      <c r="A94" s="2">
        <v>613</v>
      </c>
      <c r="B94" s="2" t="s">
        <v>26</v>
      </c>
      <c r="C94" s="58" t="s">
        <v>62</v>
      </c>
      <c r="D94" s="43" t="s">
        <v>93</v>
      </c>
      <c r="E94" s="75">
        <v>4242.18</v>
      </c>
      <c r="F94" s="4" t="s">
        <v>27</v>
      </c>
    </row>
    <row r="95" spans="1:6" x14ac:dyDescent="0.25">
      <c r="A95" s="2">
        <v>613</v>
      </c>
      <c r="B95" s="2" t="s">
        <v>26</v>
      </c>
      <c r="C95" s="58" t="s">
        <v>63</v>
      </c>
      <c r="D95" s="43" t="s">
        <v>107</v>
      </c>
      <c r="E95" s="75">
        <v>450</v>
      </c>
      <c r="F95" s="4" t="s">
        <v>27</v>
      </c>
    </row>
    <row r="96" spans="1:6" x14ac:dyDescent="0.25">
      <c r="A96" s="2">
        <v>613</v>
      </c>
      <c r="B96" s="2" t="s">
        <v>26</v>
      </c>
      <c r="C96" s="58" t="s">
        <v>64</v>
      </c>
      <c r="D96" s="43" t="s">
        <v>93</v>
      </c>
      <c r="E96" s="75">
        <v>5000</v>
      </c>
      <c r="F96" s="4" t="s">
        <v>27</v>
      </c>
    </row>
    <row r="97" spans="1:6" x14ac:dyDescent="0.25">
      <c r="A97" s="2">
        <v>613</v>
      </c>
      <c r="B97" s="2" t="s">
        <v>26</v>
      </c>
      <c r="C97" s="58" t="s">
        <v>65</v>
      </c>
      <c r="D97" s="43" t="s">
        <v>93</v>
      </c>
      <c r="E97" s="75">
        <v>405</v>
      </c>
      <c r="F97" s="4" t="s">
        <v>27</v>
      </c>
    </row>
    <row r="98" spans="1:6" x14ac:dyDescent="0.25">
      <c r="A98" s="2">
        <v>613</v>
      </c>
      <c r="B98" s="2" t="s">
        <v>26</v>
      </c>
      <c r="C98" s="58" t="s">
        <v>65</v>
      </c>
      <c r="D98" s="43" t="s">
        <v>93</v>
      </c>
      <c r="E98" s="75">
        <v>405</v>
      </c>
      <c r="F98" s="4" t="s">
        <v>27</v>
      </c>
    </row>
    <row r="99" spans="1:6" x14ac:dyDescent="0.25">
      <c r="A99" s="2">
        <v>613</v>
      </c>
      <c r="B99" s="2" t="s">
        <v>26</v>
      </c>
      <c r="C99" s="58" t="s">
        <v>65</v>
      </c>
      <c r="D99" s="43" t="s">
        <v>93</v>
      </c>
      <c r="E99" s="75">
        <v>500</v>
      </c>
      <c r="F99" s="4" t="s">
        <v>27</v>
      </c>
    </row>
    <row r="100" spans="1:6" x14ac:dyDescent="0.25">
      <c r="A100" s="2">
        <v>613</v>
      </c>
      <c r="B100" s="2" t="s">
        <v>26</v>
      </c>
      <c r="C100" s="58" t="s">
        <v>65</v>
      </c>
      <c r="D100" s="43" t="s">
        <v>93</v>
      </c>
      <c r="E100" s="75">
        <v>405</v>
      </c>
      <c r="F100" s="4" t="s">
        <v>27</v>
      </c>
    </row>
    <row r="101" spans="1:6" x14ac:dyDescent="0.25">
      <c r="A101" s="2">
        <v>613</v>
      </c>
      <c r="B101" s="2" t="s">
        <v>26</v>
      </c>
      <c r="C101" s="58" t="s">
        <v>66</v>
      </c>
      <c r="D101" s="43" t="s">
        <v>93</v>
      </c>
      <c r="E101" s="75">
        <v>1230</v>
      </c>
      <c r="F101" s="4" t="s">
        <v>27</v>
      </c>
    </row>
    <row r="102" spans="1:6" x14ac:dyDescent="0.25">
      <c r="A102" s="2">
        <v>613</v>
      </c>
      <c r="B102" s="2" t="s">
        <v>26</v>
      </c>
      <c r="C102" s="58" t="s">
        <v>66</v>
      </c>
      <c r="D102" s="43" t="s">
        <v>93</v>
      </c>
      <c r="E102" s="75">
        <v>14995</v>
      </c>
      <c r="F102" s="4" t="s">
        <v>27</v>
      </c>
    </row>
    <row r="103" spans="1:6" x14ac:dyDescent="0.25">
      <c r="A103" s="2">
        <v>613</v>
      </c>
      <c r="B103" s="2" t="s">
        <v>26</v>
      </c>
      <c r="C103" s="58" t="s">
        <v>67</v>
      </c>
      <c r="D103" s="43" t="s">
        <v>93</v>
      </c>
      <c r="E103" s="75">
        <v>7507</v>
      </c>
      <c r="F103" s="4" t="s">
        <v>27</v>
      </c>
    </row>
    <row r="104" spans="1:6" x14ac:dyDescent="0.25">
      <c r="A104" s="2">
        <v>613</v>
      </c>
      <c r="B104" s="2" t="s">
        <v>26</v>
      </c>
      <c r="C104" s="58" t="s">
        <v>68</v>
      </c>
      <c r="D104" s="43" t="s">
        <v>107</v>
      </c>
      <c r="E104" s="75">
        <v>14514</v>
      </c>
      <c r="F104" s="4" t="s">
        <v>27</v>
      </c>
    </row>
    <row r="105" spans="1:6" x14ac:dyDescent="0.25">
      <c r="A105" s="2">
        <v>613</v>
      </c>
      <c r="B105" s="2" t="s">
        <v>26</v>
      </c>
      <c r="C105" s="58" t="s">
        <v>69</v>
      </c>
      <c r="D105" s="43" t="s">
        <v>107</v>
      </c>
      <c r="E105" s="75">
        <v>175</v>
      </c>
      <c r="F105" s="4" t="s">
        <v>27</v>
      </c>
    </row>
    <row r="106" spans="1:6" x14ac:dyDescent="0.25">
      <c r="A106" s="2">
        <v>613</v>
      </c>
      <c r="B106" s="2" t="s">
        <v>26</v>
      </c>
      <c r="C106" s="58" t="s">
        <v>69</v>
      </c>
      <c r="D106" s="43" t="s">
        <v>107</v>
      </c>
      <c r="E106" s="75">
        <v>20</v>
      </c>
      <c r="F106" s="4" t="s">
        <v>27</v>
      </c>
    </row>
    <row r="107" spans="1:6" x14ac:dyDescent="0.25">
      <c r="A107" s="2">
        <v>613</v>
      </c>
      <c r="B107" s="2" t="s">
        <v>26</v>
      </c>
      <c r="C107" s="58" t="s">
        <v>69</v>
      </c>
      <c r="D107" s="43" t="s">
        <v>88</v>
      </c>
      <c r="E107" s="75">
        <v>20</v>
      </c>
      <c r="F107" s="4" t="s">
        <v>27</v>
      </c>
    </row>
    <row r="108" spans="1:6" x14ac:dyDescent="0.25">
      <c r="A108" s="2">
        <v>613</v>
      </c>
      <c r="B108" s="2" t="s">
        <v>26</v>
      </c>
      <c r="C108" s="58" t="s">
        <v>69</v>
      </c>
      <c r="D108" s="43" t="s">
        <v>88</v>
      </c>
      <c r="E108" s="75">
        <v>20</v>
      </c>
      <c r="F108" s="4" t="s">
        <v>27</v>
      </c>
    </row>
    <row r="109" spans="1:6" x14ac:dyDescent="0.25">
      <c r="A109" s="2">
        <v>613</v>
      </c>
      <c r="B109" s="2" t="s">
        <v>26</v>
      </c>
      <c r="C109" s="58" t="s">
        <v>69</v>
      </c>
      <c r="D109" s="43" t="s">
        <v>88</v>
      </c>
      <c r="E109" s="75">
        <v>20</v>
      </c>
      <c r="F109" s="4" t="s">
        <v>27</v>
      </c>
    </row>
    <row r="110" spans="1:6" x14ac:dyDescent="0.25">
      <c r="A110" s="2">
        <v>613</v>
      </c>
      <c r="B110" s="2" t="s">
        <v>26</v>
      </c>
      <c r="C110" s="58" t="s">
        <v>69</v>
      </c>
      <c r="D110" s="43" t="s">
        <v>88</v>
      </c>
      <c r="E110" s="75">
        <v>129</v>
      </c>
      <c r="F110" s="4" t="s">
        <v>27</v>
      </c>
    </row>
    <row r="111" spans="1:6" x14ac:dyDescent="0.25">
      <c r="A111" s="2">
        <v>613</v>
      </c>
      <c r="B111" s="2" t="s">
        <v>26</v>
      </c>
      <c r="C111" s="58" t="s">
        <v>69</v>
      </c>
      <c r="D111" s="43" t="s">
        <v>88</v>
      </c>
      <c r="E111" s="75">
        <v>30</v>
      </c>
      <c r="F111" s="4" t="s">
        <v>27</v>
      </c>
    </row>
    <row r="112" spans="1:6" x14ac:dyDescent="0.25">
      <c r="A112" s="2">
        <v>613</v>
      </c>
      <c r="B112" s="2" t="s">
        <v>26</v>
      </c>
      <c r="C112" s="58" t="s">
        <v>69</v>
      </c>
      <c r="D112" s="43" t="s">
        <v>88</v>
      </c>
      <c r="E112" s="75">
        <v>30</v>
      </c>
      <c r="F112" s="4" t="s">
        <v>27</v>
      </c>
    </row>
    <row r="113" spans="1:6" x14ac:dyDescent="0.25">
      <c r="A113" s="2">
        <v>613</v>
      </c>
      <c r="B113" s="2" t="s">
        <v>26</v>
      </c>
      <c r="C113" s="58" t="s">
        <v>69</v>
      </c>
      <c r="D113" s="43" t="s">
        <v>88</v>
      </c>
      <c r="E113" s="75">
        <v>20</v>
      </c>
      <c r="F113" s="4" t="s">
        <v>27</v>
      </c>
    </row>
    <row r="114" spans="1:6" x14ac:dyDescent="0.25">
      <c r="A114" s="2">
        <v>613</v>
      </c>
      <c r="B114" s="2" t="s">
        <v>26</v>
      </c>
      <c r="C114" s="58" t="s">
        <v>69</v>
      </c>
      <c r="D114" s="43" t="s">
        <v>88</v>
      </c>
      <c r="E114" s="75">
        <v>145</v>
      </c>
      <c r="F114" s="4" t="s">
        <v>27</v>
      </c>
    </row>
    <row r="115" spans="1:6" x14ac:dyDescent="0.25">
      <c r="A115" s="2">
        <v>613</v>
      </c>
      <c r="B115" s="2" t="s">
        <v>26</v>
      </c>
      <c r="C115" s="58" t="s">
        <v>69</v>
      </c>
      <c r="D115" s="43" t="s">
        <v>88</v>
      </c>
      <c r="E115" s="75">
        <v>20</v>
      </c>
      <c r="F115" s="4" t="s">
        <v>27</v>
      </c>
    </row>
    <row r="116" spans="1:6" x14ac:dyDescent="0.25">
      <c r="A116" s="2">
        <v>613</v>
      </c>
      <c r="B116" s="2" t="s">
        <v>26</v>
      </c>
      <c r="C116" s="58" t="s">
        <v>69</v>
      </c>
      <c r="D116" s="43" t="s">
        <v>88</v>
      </c>
      <c r="E116" s="75">
        <v>20</v>
      </c>
      <c r="F116" s="4" t="s">
        <v>27</v>
      </c>
    </row>
    <row r="117" spans="1:6" x14ac:dyDescent="0.25">
      <c r="A117" s="2">
        <v>613</v>
      </c>
      <c r="B117" s="2" t="s">
        <v>26</v>
      </c>
      <c r="C117" s="58" t="s">
        <v>69</v>
      </c>
      <c r="D117" s="43" t="s">
        <v>88</v>
      </c>
      <c r="E117" s="75">
        <v>20</v>
      </c>
      <c r="F117" s="4" t="s">
        <v>27</v>
      </c>
    </row>
    <row r="118" spans="1:6" x14ac:dyDescent="0.25">
      <c r="A118" s="2">
        <v>613</v>
      </c>
      <c r="B118" s="2" t="s">
        <v>26</v>
      </c>
      <c r="C118" s="58" t="s">
        <v>69</v>
      </c>
      <c r="D118" s="43" t="s">
        <v>88</v>
      </c>
      <c r="E118" s="75">
        <v>20</v>
      </c>
      <c r="F118" s="4" t="s">
        <v>27</v>
      </c>
    </row>
    <row r="119" spans="1:6" x14ac:dyDescent="0.25">
      <c r="A119" s="2">
        <v>613</v>
      </c>
      <c r="B119" s="2" t="s">
        <v>26</v>
      </c>
      <c r="C119" s="58" t="s">
        <v>69</v>
      </c>
      <c r="D119" s="43" t="s">
        <v>88</v>
      </c>
      <c r="E119" s="75">
        <v>20</v>
      </c>
      <c r="F119" s="4" t="s">
        <v>27</v>
      </c>
    </row>
    <row r="120" spans="1:6" x14ac:dyDescent="0.25">
      <c r="A120" s="2">
        <v>613</v>
      </c>
      <c r="B120" s="2" t="s">
        <v>26</v>
      </c>
      <c r="C120" s="58" t="s">
        <v>69</v>
      </c>
      <c r="D120" s="43" t="s">
        <v>88</v>
      </c>
      <c r="E120" s="75">
        <v>20</v>
      </c>
      <c r="F120" s="4" t="s">
        <v>27</v>
      </c>
    </row>
    <row r="121" spans="1:6" x14ac:dyDescent="0.25">
      <c r="A121" s="2">
        <v>613</v>
      </c>
      <c r="B121" s="2" t="s">
        <v>26</v>
      </c>
      <c r="C121" s="58" t="s">
        <v>69</v>
      </c>
      <c r="D121" s="43" t="s">
        <v>88</v>
      </c>
      <c r="E121" s="75">
        <v>20</v>
      </c>
      <c r="F121" s="4" t="s">
        <v>27</v>
      </c>
    </row>
    <row r="122" spans="1:6" x14ac:dyDescent="0.25">
      <c r="A122" s="2">
        <v>613</v>
      </c>
      <c r="B122" s="2" t="s">
        <v>26</v>
      </c>
      <c r="C122" s="58" t="s">
        <v>69</v>
      </c>
      <c r="D122" s="43" t="s">
        <v>88</v>
      </c>
      <c r="E122" s="75">
        <v>20</v>
      </c>
      <c r="F122" s="4" t="s">
        <v>27</v>
      </c>
    </row>
    <row r="123" spans="1:6" x14ac:dyDescent="0.25">
      <c r="A123" s="2">
        <v>613</v>
      </c>
      <c r="B123" s="2" t="s">
        <v>26</v>
      </c>
      <c r="C123" s="58" t="s">
        <v>69</v>
      </c>
      <c r="D123" s="43" t="s">
        <v>88</v>
      </c>
      <c r="E123" s="75">
        <v>20</v>
      </c>
      <c r="F123" s="4" t="s">
        <v>27</v>
      </c>
    </row>
    <row r="124" spans="1:6" x14ac:dyDescent="0.25">
      <c r="A124" s="2">
        <v>613</v>
      </c>
      <c r="B124" s="2" t="s">
        <v>26</v>
      </c>
      <c r="C124" s="58" t="s">
        <v>69</v>
      </c>
      <c r="D124" s="43" t="s">
        <v>88</v>
      </c>
      <c r="E124" s="75">
        <v>20</v>
      </c>
      <c r="F124" s="4" t="s">
        <v>27</v>
      </c>
    </row>
    <row r="125" spans="1:6" x14ac:dyDescent="0.25">
      <c r="A125" s="2">
        <v>613</v>
      </c>
      <c r="B125" s="2" t="s">
        <v>26</v>
      </c>
      <c r="C125" s="58" t="s">
        <v>69</v>
      </c>
      <c r="D125" s="43" t="s">
        <v>88</v>
      </c>
      <c r="E125" s="75">
        <v>20</v>
      </c>
      <c r="F125" s="4" t="s">
        <v>27</v>
      </c>
    </row>
    <row r="126" spans="1:6" x14ac:dyDescent="0.25">
      <c r="A126" s="2">
        <v>613</v>
      </c>
      <c r="B126" s="2" t="s">
        <v>26</v>
      </c>
      <c r="C126" s="58" t="s">
        <v>69</v>
      </c>
      <c r="D126" s="43" t="s">
        <v>88</v>
      </c>
      <c r="E126" s="75">
        <v>20</v>
      </c>
      <c r="F126" s="4" t="s">
        <v>27</v>
      </c>
    </row>
    <row r="127" spans="1:6" x14ac:dyDescent="0.25">
      <c r="A127" s="2">
        <v>613</v>
      </c>
      <c r="B127" s="2" t="s">
        <v>26</v>
      </c>
      <c r="C127" s="58" t="s">
        <v>69</v>
      </c>
      <c r="D127" s="43" t="s">
        <v>88</v>
      </c>
      <c r="E127" s="75">
        <v>20</v>
      </c>
      <c r="F127" s="4" t="s">
        <v>27</v>
      </c>
    </row>
    <row r="128" spans="1:6" x14ac:dyDescent="0.25">
      <c r="A128" s="2">
        <v>613</v>
      </c>
      <c r="B128" s="2" t="s">
        <v>26</v>
      </c>
      <c r="C128" s="58" t="s">
        <v>69</v>
      </c>
      <c r="D128" s="43" t="s">
        <v>88</v>
      </c>
      <c r="E128" s="75">
        <v>20</v>
      </c>
      <c r="F128" s="4" t="s">
        <v>27</v>
      </c>
    </row>
    <row r="129" spans="1:6" x14ac:dyDescent="0.25">
      <c r="A129" s="2">
        <v>613</v>
      </c>
      <c r="B129" s="2" t="s">
        <v>26</v>
      </c>
      <c r="C129" s="58" t="s">
        <v>69</v>
      </c>
      <c r="D129" s="43" t="s">
        <v>88</v>
      </c>
      <c r="E129" s="75">
        <v>20</v>
      </c>
      <c r="F129" s="4" t="s">
        <v>27</v>
      </c>
    </row>
    <row r="130" spans="1:6" x14ac:dyDescent="0.25">
      <c r="A130" s="2">
        <v>613</v>
      </c>
      <c r="B130" s="2" t="s">
        <v>26</v>
      </c>
      <c r="C130" s="58" t="s">
        <v>31</v>
      </c>
      <c r="D130" s="43" t="s">
        <v>93</v>
      </c>
      <c r="E130" s="75">
        <v>398.8</v>
      </c>
      <c r="F130" s="4" t="s">
        <v>27</v>
      </c>
    </row>
    <row r="131" spans="1:6" x14ac:dyDescent="0.25">
      <c r="A131" s="2">
        <v>613</v>
      </c>
      <c r="B131" s="2" t="s">
        <v>26</v>
      </c>
      <c r="C131" s="58" t="s">
        <v>31</v>
      </c>
      <c r="D131" s="43" t="s">
        <v>108</v>
      </c>
      <c r="E131" s="75">
        <v>138.80000000000001</v>
      </c>
      <c r="F131" s="4" t="s">
        <v>27</v>
      </c>
    </row>
    <row r="132" spans="1:6" x14ac:dyDescent="0.25">
      <c r="A132" s="2">
        <v>613</v>
      </c>
      <c r="B132" s="2" t="s">
        <v>26</v>
      </c>
      <c r="C132" s="58" t="s">
        <v>31</v>
      </c>
      <c r="D132" s="43" t="s">
        <v>108</v>
      </c>
      <c r="E132" s="75">
        <v>549.48</v>
      </c>
      <c r="F132" s="4" t="s">
        <v>27</v>
      </c>
    </row>
    <row r="133" spans="1:6" x14ac:dyDescent="0.25">
      <c r="A133" s="2">
        <v>613</v>
      </c>
      <c r="B133" s="2" t="s">
        <v>26</v>
      </c>
      <c r="C133" s="58" t="s">
        <v>70</v>
      </c>
      <c r="D133" s="43" t="s">
        <v>109</v>
      </c>
      <c r="E133" s="75">
        <v>100</v>
      </c>
      <c r="F133" s="4" t="s">
        <v>27</v>
      </c>
    </row>
    <row r="134" spans="1:6" x14ac:dyDescent="0.25">
      <c r="A134" s="2">
        <v>613</v>
      </c>
      <c r="B134" s="2" t="s">
        <v>26</v>
      </c>
      <c r="C134" s="58" t="s">
        <v>70</v>
      </c>
      <c r="D134" s="43" t="s">
        <v>103</v>
      </c>
      <c r="E134" s="75">
        <v>190</v>
      </c>
      <c r="F134" s="4" t="s">
        <v>27</v>
      </c>
    </row>
    <row r="135" spans="1:6" x14ac:dyDescent="0.25">
      <c r="A135" s="2">
        <v>613</v>
      </c>
      <c r="B135" s="2" t="s">
        <v>26</v>
      </c>
      <c r="C135" s="58" t="s">
        <v>70</v>
      </c>
      <c r="D135" s="43" t="s">
        <v>110</v>
      </c>
      <c r="E135" s="75">
        <v>50</v>
      </c>
      <c r="F135" s="4" t="s">
        <v>27</v>
      </c>
    </row>
    <row r="136" spans="1:6" x14ac:dyDescent="0.25">
      <c r="A136" s="2">
        <v>613</v>
      </c>
      <c r="B136" s="2" t="s">
        <v>26</v>
      </c>
      <c r="C136" s="58" t="s">
        <v>71</v>
      </c>
      <c r="D136" s="43" t="s">
        <v>92</v>
      </c>
      <c r="E136" s="75">
        <v>54.68</v>
      </c>
      <c r="F136" s="4" t="s">
        <v>27</v>
      </c>
    </row>
    <row r="137" spans="1:6" x14ac:dyDescent="0.25">
      <c r="A137" s="2">
        <v>613</v>
      </c>
      <c r="B137" s="2" t="s">
        <v>26</v>
      </c>
      <c r="C137" s="58" t="s">
        <v>71</v>
      </c>
      <c r="D137" s="43" t="s">
        <v>92</v>
      </c>
      <c r="E137" s="75">
        <v>27.34</v>
      </c>
      <c r="F137" s="4" t="s">
        <v>27</v>
      </c>
    </row>
    <row r="138" spans="1:6" x14ac:dyDescent="0.25">
      <c r="A138" s="2">
        <v>613</v>
      </c>
      <c r="B138" s="2" t="s">
        <v>26</v>
      </c>
      <c r="C138" s="58" t="s">
        <v>71</v>
      </c>
      <c r="D138" s="43" t="s">
        <v>92</v>
      </c>
      <c r="E138" s="75">
        <v>20</v>
      </c>
      <c r="F138" s="4" t="s">
        <v>27</v>
      </c>
    </row>
    <row r="139" spans="1:6" x14ac:dyDescent="0.25">
      <c r="A139" s="2">
        <v>613</v>
      </c>
      <c r="B139" s="2" t="s">
        <v>26</v>
      </c>
      <c r="C139" s="58" t="s">
        <v>71</v>
      </c>
      <c r="D139" s="43" t="s">
        <v>92</v>
      </c>
      <c r="E139" s="75">
        <v>27.34</v>
      </c>
      <c r="F139" s="4" t="s">
        <v>27</v>
      </c>
    </row>
    <row r="140" spans="1:6" x14ac:dyDescent="0.25">
      <c r="A140" s="2">
        <v>613</v>
      </c>
      <c r="B140" s="2" t="s">
        <v>26</v>
      </c>
      <c r="C140" s="58" t="s">
        <v>71</v>
      </c>
      <c r="D140" s="43" t="s">
        <v>92</v>
      </c>
      <c r="E140" s="75">
        <v>27.34</v>
      </c>
      <c r="F140" s="4" t="s">
        <v>27</v>
      </c>
    </row>
    <row r="141" spans="1:6" x14ac:dyDescent="0.25">
      <c r="A141" s="2">
        <v>613</v>
      </c>
      <c r="B141" s="2" t="s">
        <v>26</v>
      </c>
      <c r="C141" s="58" t="s">
        <v>71</v>
      </c>
      <c r="D141" s="43" t="s">
        <v>92</v>
      </c>
      <c r="E141" s="75">
        <v>27.34</v>
      </c>
      <c r="F141" s="4" t="s">
        <v>27</v>
      </c>
    </row>
    <row r="142" spans="1:6" x14ac:dyDescent="0.25">
      <c r="A142" s="2">
        <v>613</v>
      </c>
      <c r="B142" s="2" t="s">
        <v>26</v>
      </c>
      <c r="C142" s="58" t="s">
        <v>71</v>
      </c>
      <c r="D142" s="43" t="s">
        <v>92</v>
      </c>
      <c r="E142" s="75">
        <v>27.34</v>
      </c>
      <c r="F142" s="4" t="s">
        <v>27</v>
      </c>
    </row>
    <row r="143" spans="1:6" x14ac:dyDescent="0.25">
      <c r="A143" s="2">
        <v>613</v>
      </c>
      <c r="B143" s="2" t="s">
        <v>26</v>
      </c>
      <c r="C143" s="58" t="s">
        <v>71</v>
      </c>
      <c r="D143" s="43" t="s">
        <v>92</v>
      </c>
      <c r="E143" s="75">
        <v>27.34</v>
      </c>
      <c r="F143" s="4" t="s">
        <v>27</v>
      </c>
    </row>
    <row r="144" spans="1:6" x14ac:dyDescent="0.25">
      <c r="A144" s="2">
        <v>613</v>
      </c>
      <c r="B144" s="2" t="s">
        <v>26</v>
      </c>
      <c r="C144" s="58" t="s">
        <v>71</v>
      </c>
      <c r="D144" s="43" t="s">
        <v>92</v>
      </c>
      <c r="E144" s="75">
        <v>604.4</v>
      </c>
      <c r="F144" s="4" t="s">
        <v>27</v>
      </c>
    </row>
    <row r="145" spans="1:6" x14ac:dyDescent="0.25">
      <c r="A145" s="2">
        <v>613</v>
      </c>
      <c r="B145" s="2" t="s">
        <v>26</v>
      </c>
      <c r="C145" s="58" t="s">
        <v>71</v>
      </c>
      <c r="D145" s="43" t="s">
        <v>92</v>
      </c>
      <c r="E145" s="75">
        <v>27.34</v>
      </c>
      <c r="F145" s="4" t="s">
        <v>27</v>
      </c>
    </row>
    <row r="146" spans="1:6" x14ac:dyDescent="0.25">
      <c r="A146" s="2">
        <v>613</v>
      </c>
      <c r="B146" s="2" t="s">
        <v>26</v>
      </c>
      <c r="C146" s="58" t="s">
        <v>71</v>
      </c>
      <c r="D146" s="43" t="s">
        <v>92</v>
      </c>
      <c r="E146" s="75">
        <v>27.34</v>
      </c>
      <c r="F146" s="4" t="s">
        <v>27</v>
      </c>
    </row>
    <row r="147" spans="1:6" x14ac:dyDescent="0.25">
      <c r="A147" s="2">
        <v>613</v>
      </c>
      <c r="B147" s="2" t="s">
        <v>26</v>
      </c>
      <c r="C147" s="58" t="s">
        <v>71</v>
      </c>
      <c r="D147" s="43" t="s">
        <v>92</v>
      </c>
      <c r="E147" s="75">
        <v>27.34</v>
      </c>
      <c r="F147" s="4" t="s">
        <v>27</v>
      </c>
    </row>
    <row r="148" spans="1:6" x14ac:dyDescent="0.25">
      <c r="A148" s="2">
        <v>613</v>
      </c>
      <c r="B148" s="2" t="s">
        <v>26</v>
      </c>
      <c r="C148" s="58" t="s">
        <v>71</v>
      </c>
      <c r="D148" s="43" t="s">
        <v>92</v>
      </c>
      <c r="E148" s="75">
        <v>27.34</v>
      </c>
      <c r="F148" s="4" t="s">
        <v>27</v>
      </c>
    </row>
    <row r="149" spans="1:6" x14ac:dyDescent="0.25">
      <c r="A149" s="2">
        <v>613</v>
      </c>
      <c r="B149" s="2" t="s">
        <v>26</v>
      </c>
      <c r="C149" s="58" t="s">
        <v>71</v>
      </c>
      <c r="D149" s="43" t="s">
        <v>92</v>
      </c>
      <c r="E149" s="75">
        <v>27.34</v>
      </c>
      <c r="F149" s="4" t="s">
        <v>27</v>
      </c>
    </row>
    <row r="150" spans="1:6" x14ac:dyDescent="0.25">
      <c r="A150" s="2">
        <v>613</v>
      </c>
      <c r="B150" s="2" t="s">
        <v>26</v>
      </c>
      <c r="C150" s="58" t="s">
        <v>71</v>
      </c>
      <c r="D150" s="43" t="s">
        <v>92</v>
      </c>
      <c r="E150" s="75">
        <v>27.34</v>
      </c>
      <c r="F150" s="4" t="s">
        <v>27</v>
      </c>
    </row>
    <row r="151" spans="1:6" x14ac:dyDescent="0.25">
      <c r="A151" s="2">
        <v>613</v>
      </c>
      <c r="B151" s="2" t="s">
        <v>26</v>
      </c>
      <c r="C151" s="58" t="s">
        <v>71</v>
      </c>
      <c r="D151" s="43" t="s">
        <v>92</v>
      </c>
      <c r="E151" s="75">
        <v>27.34</v>
      </c>
      <c r="F151" s="4" t="s">
        <v>27</v>
      </c>
    </row>
    <row r="152" spans="1:6" x14ac:dyDescent="0.25">
      <c r="A152" s="2">
        <v>613</v>
      </c>
      <c r="B152" s="2" t="s">
        <v>26</v>
      </c>
      <c r="C152" s="58" t="s">
        <v>71</v>
      </c>
      <c r="D152" s="43" t="s">
        <v>92</v>
      </c>
      <c r="E152" s="75">
        <v>27.34</v>
      </c>
      <c r="F152" s="4" t="s">
        <v>27</v>
      </c>
    </row>
    <row r="153" spans="1:6" x14ac:dyDescent="0.25">
      <c r="A153" s="2">
        <v>613</v>
      </c>
      <c r="B153" s="2" t="s">
        <v>26</v>
      </c>
      <c r="C153" s="58" t="s">
        <v>71</v>
      </c>
      <c r="D153" s="43" t="s">
        <v>92</v>
      </c>
      <c r="E153" s="75">
        <v>27.34</v>
      </c>
      <c r="F153" s="4" t="s">
        <v>27</v>
      </c>
    </row>
    <row r="154" spans="1:6" x14ac:dyDescent="0.25">
      <c r="A154" s="2">
        <v>613</v>
      </c>
      <c r="B154" s="2" t="s">
        <v>26</v>
      </c>
      <c r="C154" s="58" t="s">
        <v>71</v>
      </c>
      <c r="D154" s="43" t="s">
        <v>92</v>
      </c>
      <c r="E154" s="75">
        <v>27.34</v>
      </c>
      <c r="F154" s="4" t="s">
        <v>27</v>
      </c>
    </row>
    <row r="155" spans="1:6" x14ac:dyDescent="0.25">
      <c r="A155" s="2">
        <v>613</v>
      </c>
      <c r="B155" s="2" t="s">
        <v>26</v>
      </c>
      <c r="C155" s="58" t="s">
        <v>71</v>
      </c>
      <c r="D155" s="43" t="s">
        <v>92</v>
      </c>
      <c r="E155" s="75">
        <v>27.34</v>
      </c>
      <c r="F155" s="4" t="s">
        <v>27</v>
      </c>
    </row>
    <row r="156" spans="1:6" x14ac:dyDescent="0.25">
      <c r="A156" s="2">
        <v>613</v>
      </c>
      <c r="B156" s="2" t="s">
        <v>26</v>
      </c>
      <c r="C156" s="58" t="s">
        <v>71</v>
      </c>
      <c r="D156" s="43" t="s">
        <v>92</v>
      </c>
      <c r="E156" s="75">
        <v>27.34</v>
      </c>
      <c r="F156" s="4" t="s">
        <v>27</v>
      </c>
    </row>
    <row r="157" spans="1:6" x14ac:dyDescent="0.25">
      <c r="A157" s="2">
        <v>613</v>
      </c>
      <c r="B157" s="2" t="s">
        <v>26</v>
      </c>
      <c r="C157" s="58" t="s">
        <v>71</v>
      </c>
      <c r="D157" s="43" t="s">
        <v>92</v>
      </c>
      <c r="E157" s="75">
        <v>27.34</v>
      </c>
      <c r="F157" s="4" t="s">
        <v>27</v>
      </c>
    </row>
    <row r="158" spans="1:6" x14ac:dyDescent="0.25">
      <c r="A158" s="2">
        <v>613</v>
      </c>
      <c r="B158" s="2" t="s">
        <v>26</v>
      </c>
      <c r="C158" s="58" t="s">
        <v>71</v>
      </c>
      <c r="D158" s="43" t="s">
        <v>92</v>
      </c>
      <c r="E158" s="75">
        <v>27.34</v>
      </c>
      <c r="F158" s="4" t="s">
        <v>27</v>
      </c>
    </row>
    <row r="159" spans="1:6" x14ac:dyDescent="0.25">
      <c r="A159" s="2">
        <v>613</v>
      </c>
      <c r="B159" s="2" t="s">
        <v>26</v>
      </c>
      <c r="C159" s="58" t="s">
        <v>71</v>
      </c>
      <c r="D159" s="43" t="s">
        <v>92</v>
      </c>
      <c r="E159" s="75">
        <v>27.34</v>
      </c>
      <c r="F159" s="4" t="s">
        <v>27</v>
      </c>
    </row>
    <row r="160" spans="1:6" x14ac:dyDescent="0.25">
      <c r="A160" s="2">
        <v>613</v>
      </c>
      <c r="B160" s="2" t="s">
        <v>26</v>
      </c>
      <c r="C160" s="58" t="s">
        <v>71</v>
      </c>
      <c r="D160" s="43" t="s">
        <v>92</v>
      </c>
      <c r="E160" s="75">
        <v>27.34</v>
      </c>
      <c r="F160" s="4" t="s">
        <v>27</v>
      </c>
    </row>
    <row r="161" spans="1:6" x14ac:dyDescent="0.25">
      <c r="A161" s="2">
        <v>613</v>
      </c>
      <c r="B161" s="2" t="s">
        <v>26</v>
      </c>
      <c r="C161" s="58" t="s">
        <v>71</v>
      </c>
      <c r="D161" s="43" t="s">
        <v>92</v>
      </c>
      <c r="E161" s="75">
        <v>27.34</v>
      </c>
      <c r="F161" s="4" t="s">
        <v>27</v>
      </c>
    </row>
    <row r="162" spans="1:6" x14ac:dyDescent="0.25">
      <c r="A162" s="2">
        <v>613</v>
      </c>
      <c r="B162" s="2" t="s">
        <v>26</v>
      </c>
      <c r="C162" s="58" t="s">
        <v>71</v>
      </c>
      <c r="D162" s="43" t="s">
        <v>92</v>
      </c>
      <c r="E162" s="75">
        <v>27.34</v>
      </c>
      <c r="F162" s="4" t="s">
        <v>27</v>
      </c>
    </row>
    <row r="163" spans="1:6" x14ac:dyDescent="0.25">
      <c r="A163" s="2">
        <v>613</v>
      </c>
      <c r="B163" s="2" t="s">
        <v>26</v>
      </c>
      <c r="C163" s="58" t="s">
        <v>71</v>
      </c>
      <c r="D163" s="43" t="s">
        <v>92</v>
      </c>
      <c r="E163" s="75">
        <v>27.34</v>
      </c>
      <c r="F163" s="4" t="s">
        <v>27</v>
      </c>
    </row>
    <row r="164" spans="1:6" x14ac:dyDescent="0.25">
      <c r="A164" s="2">
        <v>613</v>
      </c>
      <c r="B164" s="2" t="s">
        <v>26</v>
      </c>
      <c r="C164" s="58" t="s">
        <v>71</v>
      </c>
      <c r="D164" s="43" t="s">
        <v>92</v>
      </c>
      <c r="E164" s="75">
        <v>27.34</v>
      </c>
      <c r="F164" s="4" t="s">
        <v>27</v>
      </c>
    </row>
    <row r="165" spans="1:6" x14ac:dyDescent="0.25">
      <c r="A165" s="2">
        <v>613</v>
      </c>
      <c r="B165" s="2" t="s">
        <v>26</v>
      </c>
      <c r="C165" s="58" t="s">
        <v>71</v>
      </c>
      <c r="D165" s="43" t="s">
        <v>92</v>
      </c>
      <c r="E165" s="75">
        <v>27.34</v>
      </c>
      <c r="F165" s="4" t="s">
        <v>27</v>
      </c>
    </row>
    <row r="166" spans="1:6" x14ac:dyDescent="0.25">
      <c r="A166" s="2">
        <v>613</v>
      </c>
      <c r="B166" s="2" t="s">
        <v>26</v>
      </c>
      <c r="C166" s="58" t="s">
        <v>71</v>
      </c>
      <c r="D166" s="43" t="s">
        <v>111</v>
      </c>
      <c r="E166" s="75">
        <v>577.05999999999995</v>
      </c>
      <c r="F166" s="4" t="s">
        <v>27</v>
      </c>
    </row>
    <row r="167" spans="1:6" x14ac:dyDescent="0.25">
      <c r="A167" s="2">
        <v>613</v>
      </c>
      <c r="B167" s="2" t="s">
        <v>26</v>
      </c>
      <c r="C167" s="58" t="s">
        <v>71</v>
      </c>
      <c r="D167" s="43" t="s">
        <v>112</v>
      </c>
      <c r="E167" s="75">
        <v>82.02</v>
      </c>
      <c r="F167" s="4" t="s">
        <v>27</v>
      </c>
    </row>
    <row r="168" spans="1:6" x14ac:dyDescent="0.25">
      <c r="A168" s="2">
        <v>613</v>
      </c>
      <c r="B168" s="2" t="s">
        <v>26</v>
      </c>
      <c r="C168" s="58" t="s">
        <v>72</v>
      </c>
      <c r="D168" s="43" t="s">
        <v>88</v>
      </c>
      <c r="E168" s="75">
        <v>61.25</v>
      </c>
      <c r="F168" s="4" t="s">
        <v>27</v>
      </c>
    </row>
    <row r="169" spans="1:6" x14ac:dyDescent="0.25">
      <c r="A169" s="2">
        <v>613</v>
      </c>
      <c r="B169" s="2" t="s">
        <v>26</v>
      </c>
      <c r="C169" s="58" t="s">
        <v>73</v>
      </c>
      <c r="D169" s="43" t="s">
        <v>113</v>
      </c>
      <c r="E169" s="75">
        <v>79</v>
      </c>
      <c r="F169" s="4" t="s">
        <v>27</v>
      </c>
    </row>
    <row r="170" spans="1:6" x14ac:dyDescent="0.25">
      <c r="A170" s="2">
        <v>613</v>
      </c>
      <c r="B170" s="2" t="s">
        <v>26</v>
      </c>
      <c r="C170" s="58" t="s">
        <v>74</v>
      </c>
      <c r="D170" s="43" t="s">
        <v>114</v>
      </c>
      <c r="E170" s="75">
        <v>98</v>
      </c>
      <c r="F170" s="4" t="s">
        <v>27</v>
      </c>
    </row>
    <row r="171" spans="1:6" x14ac:dyDescent="0.25">
      <c r="A171" s="2">
        <v>613</v>
      </c>
      <c r="B171" s="2" t="s">
        <v>26</v>
      </c>
      <c r="C171" s="58" t="s">
        <v>75</v>
      </c>
      <c r="D171" s="43" t="s">
        <v>95</v>
      </c>
      <c r="E171" s="75">
        <v>98</v>
      </c>
      <c r="F171" s="4" t="s">
        <v>27</v>
      </c>
    </row>
    <row r="172" spans="1:6" x14ac:dyDescent="0.25">
      <c r="A172" s="2">
        <v>613</v>
      </c>
      <c r="B172" s="2" t="s">
        <v>26</v>
      </c>
      <c r="C172" s="58" t="s">
        <v>76</v>
      </c>
      <c r="D172" s="43" t="s">
        <v>115</v>
      </c>
      <c r="E172" s="75">
        <v>550</v>
      </c>
      <c r="F172" s="4" t="s">
        <v>27</v>
      </c>
    </row>
    <row r="173" spans="1:6" x14ac:dyDescent="0.25">
      <c r="A173" s="2">
        <v>613</v>
      </c>
      <c r="B173" s="2" t="s">
        <v>26</v>
      </c>
      <c r="C173" s="68" t="s">
        <v>32</v>
      </c>
      <c r="D173" s="69" t="s">
        <v>88</v>
      </c>
      <c r="E173" s="76">
        <v>800</v>
      </c>
      <c r="F173" s="4" t="s">
        <v>27</v>
      </c>
    </row>
    <row r="174" spans="1:6" x14ac:dyDescent="0.25">
      <c r="A174" s="2">
        <v>613</v>
      </c>
      <c r="B174" s="2" t="s">
        <v>26</v>
      </c>
      <c r="C174" s="69" t="s">
        <v>77</v>
      </c>
      <c r="D174" s="69" t="s">
        <v>116</v>
      </c>
      <c r="E174" s="76">
        <v>4242.3999999999996</v>
      </c>
      <c r="F174" s="4" t="s">
        <v>27</v>
      </c>
    </row>
    <row r="175" spans="1:6" x14ac:dyDescent="0.25">
      <c r="A175" s="2">
        <v>613</v>
      </c>
      <c r="B175" s="2" t="s">
        <v>26</v>
      </c>
      <c r="C175" s="69" t="s">
        <v>77</v>
      </c>
      <c r="D175" s="69" t="s">
        <v>117</v>
      </c>
      <c r="E175" s="76">
        <v>2121.1999999999998</v>
      </c>
      <c r="F175" s="4" t="s">
        <v>27</v>
      </c>
    </row>
    <row r="176" spans="1:6" x14ac:dyDescent="0.25">
      <c r="A176" s="2">
        <v>613</v>
      </c>
      <c r="B176" s="2" t="s">
        <v>26</v>
      </c>
      <c r="C176" s="69" t="s">
        <v>77</v>
      </c>
      <c r="D176" s="69" t="s">
        <v>117</v>
      </c>
      <c r="E176" s="76">
        <v>2121.1999999999998</v>
      </c>
      <c r="F176" s="4" t="s">
        <v>27</v>
      </c>
    </row>
    <row r="177" spans="1:6" x14ac:dyDescent="0.25">
      <c r="A177" s="2">
        <v>613</v>
      </c>
      <c r="B177" s="2" t="s">
        <v>26</v>
      </c>
      <c r="C177" s="69" t="s">
        <v>77</v>
      </c>
      <c r="D177" s="69" t="s">
        <v>118</v>
      </c>
      <c r="E177" s="76">
        <v>2121.1999999999998</v>
      </c>
      <c r="F177" s="4" t="s">
        <v>27</v>
      </c>
    </row>
    <row r="178" spans="1:6" x14ac:dyDescent="0.25">
      <c r="A178" s="2">
        <v>613</v>
      </c>
      <c r="B178" s="2" t="s">
        <v>26</v>
      </c>
      <c r="C178" s="69" t="s">
        <v>77</v>
      </c>
      <c r="D178" s="69" t="s">
        <v>118</v>
      </c>
      <c r="E178" s="76">
        <v>2121.1999999999998</v>
      </c>
      <c r="F178" s="4" t="s">
        <v>27</v>
      </c>
    </row>
    <row r="179" spans="1:6" x14ac:dyDescent="0.25">
      <c r="A179" s="2">
        <v>613</v>
      </c>
      <c r="B179" s="2" t="s">
        <v>26</v>
      </c>
      <c r="C179" s="69" t="s">
        <v>77</v>
      </c>
      <c r="D179" s="69" t="s">
        <v>119</v>
      </c>
      <c r="E179" s="76">
        <v>2121.1999999999998</v>
      </c>
      <c r="F179" s="4" t="s">
        <v>27</v>
      </c>
    </row>
    <row r="180" spans="1:6" x14ac:dyDescent="0.25">
      <c r="A180" s="2">
        <v>613</v>
      </c>
      <c r="B180" s="2" t="s">
        <v>26</v>
      </c>
      <c r="C180" s="69" t="s">
        <v>78</v>
      </c>
      <c r="D180" s="69" t="s">
        <v>103</v>
      </c>
      <c r="E180" s="76">
        <v>225.42</v>
      </c>
      <c r="F180" s="4" t="s">
        <v>27</v>
      </c>
    </row>
    <row r="181" spans="1:6" x14ac:dyDescent="0.25">
      <c r="A181" s="2">
        <v>613</v>
      </c>
      <c r="B181" s="2" t="s">
        <v>26</v>
      </c>
      <c r="C181" s="69" t="s">
        <v>79</v>
      </c>
      <c r="D181" s="69" t="s">
        <v>118</v>
      </c>
      <c r="E181" s="76">
        <v>922.24</v>
      </c>
      <c r="F181" s="4" t="s">
        <v>27</v>
      </c>
    </row>
    <row r="182" spans="1:6" x14ac:dyDescent="0.25">
      <c r="A182" s="2">
        <v>613</v>
      </c>
      <c r="B182" s="2" t="s">
        <v>26</v>
      </c>
      <c r="C182" s="69" t="s">
        <v>79</v>
      </c>
      <c r="D182" s="69" t="s">
        <v>117</v>
      </c>
      <c r="E182" s="76">
        <v>464.2</v>
      </c>
      <c r="F182" s="4" t="s">
        <v>27</v>
      </c>
    </row>
    <row r="183" spans="1:6" x14ac:dyDescent="0.25">
      <c r="A183" s="2">
        <v>613</v>
      </c>
      <c r="B183" s="2" t="s">
        <v>26</v>
      </c>
      <c r="C183" s="69" t="s">
        <v>79</v>
      </c>
      <c r="D183" s="69" t="s">
        <v>116</v>
      </c>
      <c r="E183" s="76">
        <v>935</v>
      </c>
      <c r="F183" s="4" t="s">
        <v>27</v>
      </c>
    </row>
    <row r="184" spans="1:6" x14ac:dyDescent="0.25">
      <c r="A184" s="2">
        <v>613</v>
      </c>
      <c r="B184" s="2" t="s">
        <v>26</v>
      </c>
      <c r="C184" s="58"/>
      <c r="D184" s="57"/>
      <c r="E184" s="44"/>
      <c r="F184" s="4" t="s">
        <v>27</v>
      </c>
    </row>
    <row r="185" spans="1:6" ht="15.75" x14ac:dyDescent="0.25">
      <c r="A185" s="2">
        <v>613</v>
      </c>
      <c r="B185" s="2" t="s">
        <v>26</v>
      </c>
      <c r="C185" s="59"/>
      <c r="D185" s="60"/>
      <c r="E185" s="61"/>
      <c r="F185" s="4" t="s">
        <v>27</v>
      </c>
    </row>
    <row r="186" spans="1:6" ht="15.75" x14ac:dyDescent="0.25">
      <c r="A186" s="2">
        <v>613</v>
      </c>
      <c r="B186" s="2" t="s">
        <v>26</v>
      </c>
      <c r="C186" s="33"/>
      <c r="D186" s="42"/>
      <c r="E186" s="62"/>
      <c r="F186" s="4" t="s">
        <v>27</v>
      </c>
    </row>
    <row r="187" spans="1:6" ht="15.75" x14ac:dyDescent="0.25">
      <c r="A187" s="63" t="s">
        <v>5</v>
      </c>
      <c r="B187" s="63"/>
      <c r="C187" s="64"/>
      <c r="D187" s="65"/>
      <c r="E187" s="66">
        <f>SUM(E14:E186)</f>
        <v>133286.02999999988</v>
      </c>
      <c r="F187" s="63"/>
    </row>
    <row r="188" spans="1:6" x14ac:dyDescent="0.25">
      <c r="C188" s="94" t="s">
        <v>17</v>
      </c>
      <c r="D188" s="95"/>
      <c r="E188" s="95"/>
      <c r="F188" s="95"/>
    </row>
    <row r="189" spans="1:6" x14ac:dyDescent="0.25">
      <c r="C189" s="96"/>
      <c r="D189" s="96"/>
      <c r="E189" s="96"/>
      <c r="F189" s="96"/>
    </row>
    <row r="191" spans="1:6" ht="15.75" x14ac:dyDescent="0.25">
      <c r="E191" s="31"/>
    </row>
    <row r="192" spans="1:6" x14ac:dyDescent="0.25">
      <c r="E192" s="32"/>
    </row>
  </sheetData>
  <protectedRanges>
    <protectedRange sqref="E185" name="Range2_2"/>
    <protectedRange sqref="E25:E26" name="Range2_3"/>
  </protectedRanges>
  <mergeCells count="8">
    <mergeCell ref="A12:D12"/>
    <mergeCell ref="C188:F18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87">
      <formula1>0</formula1>
      <formula2>99999999999999</formula2>
    </dataValidation>
    <dataValidation type="decimal" allowBlank="1" showErrorMessage="1" errorTitle="Gabim ne te dhena" error="Ju lutem Shkruani Shumen" promptTitle="Shuma" prompt="Shkru" sqref="E184:E185 E25:E172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97" t="s">
        <v>14</v>
      </c>
      <c r="B2" s="97"/>
      <c r="C2" s="97"/>
      <c r="D2" s="97"/>
      <c r="E2" s="97"/>
      <c r="F2" s="97"/>
    </row>
    <row r="3" spans="1:6" x14ac:dyDescent="0.25">
      <c r="A3" s="97"/>
      <c r="B3" s="97"/>
      <c r="C3" s="97"/>
      <c r="D3" s="97"/>
      <c r="E3" s="97"/>
      <c r="F3" s="97"/>
    </row>
    <row r="4" spans="1:6" x14ac:dyDescent="0.25">
      <c r="A4" s="97"/>
      <c r="B4" s="97"/>
      <c r="C4" s="97"/>
      <c r="D4" s="97"/>
      <c r="E4" s="97"/>
      <c r="F4" s="97"/>
    </row>
    <row r="5" spans="1:6" x14ac:dyDescent="0.25">
      <c r="A5" s="97"/>
      <c r="B5" s="97"/>
      <c r="C5" s="97"/>
      <c r="D5" s="97"/>
      <c r="E5" s="97"/>
      <c r="F5" s="97"/>
    </row>
    <row r="6" spans="1:6" x14ac:dyDescent="0.25">
      <c r="A6" s="97"/>
      <c r="B6" s="97"/>
      <c r="C6" s="97"/>
      <c r="D6" s="97"/>
      <c r="E6" s="97"/>
      <c r="F6" s="97"/>
    </row>
    <row r="7" spans="1:6" x14ac:dyDescent="0.25">
      <c r="A7" s="97"/>
      <c r="B7" s="97"/>
      <c r="C7" s="97"/>
      <c r="D7" s="97"/>
      <c r="E7" s="97"/>
      <c r="F7" s="9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8" t="s">
        <v>18</v>
      </c>
      <c r="B9" s="98"/>
      <c r="C9" s="98"/>
      <c r="D9" s="98"/>
      <c r="E9" s="99" t="s">
        <v>22</v>
      </c>
      <c r="F9" s="99"/>
    </row>
    <row r="10" spans="1:6" x14ac:dyDescent="0.25">
      <c r="A10" s="100" t="s">
        <v>145</v>
      </c>
      <c r="B10" s="100"/>
      <c r="C10" s="100"/>
      <c r="D10" s="100"/>
      <c r="E10" s="101" t="s">
        <v>19</v>
      </c>
      <c r="F10" s="101"/>
    </row>
    <row r="11" spans="1:6" x14ac:dyDescent="0.25">
      <c r="A11" s="102" t="s">
        <v>8</v>
      </c>
      <c r="B11" s="102"/>
      <c r="C11" s="102"/>
      <c r="D11" s="102"/>
      <c r="E11" s="101"/>
      <c r="F11" s="101"/>
    </row>
    <row r="12" spans="1:6" x14ac:dyDescent="0.25">
      <c r="A12" s="93"/>
      <c r="B12" s="93"/>
      <c r="C12" s="93"/>
      <c r="D12" s="93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thickBot="1" x14ac:dyDescent="0.3">
      <c r="A14" s="22">
        <v>613</v>
      </c>
      <c r="B14" s="25" t="s">
        <v>26</v>
      </c>
      <c r="C14" s="52" t="s">
        <v>35</v>
      </c>
      <c r="D14" s="69" t="s">
        <v>88</v>
      </c>
      <c r="E14" s="83">
        <v>1836.87</v>
      </c>
      <c r="F14" s="27" t="s">
        <v>34</v>
      </c>
    </row>
    <row r="15" spans="1:6" ht="16.5" thickTop="1" thickBot="1" x14ac:dyDescent="0.3">
      <c r="A15" s="22">
        <v>613</v>
      </c>
      <c r="B15" s="25" t="s">
        <v>26</v>
      </c>
      <c r="C15" s="52" t="s">
        <v>35</v>
      </c>
      <c r="D15" s="69" t="s">
        <v>88</v>
      </c>
      <c r="E15" s="84">
        <v>10.52</v>
      </c>
      <c r="F15" s="27" t="s">
        <v>34</v>
      </c>
    </row>
    <row r="16" spans="1:6" ht="16.5" thickTop="1" thickBot="1" x14ac:dyDescent="0.3">
      <c r="A16" s="22">
        <v>613</v>
      </c>
      <c r="B16" s="25" t="s">
        <v>26</v>
      </c>
      <c r="C16" s="67" t="s">
        <v>35</v>
      </c>
      <c r="D16" s="69" t="s">
        <v>88</v>
      </c>
      <c r="E16" s="84">
        <v>126.24</v>
      </c>
      <c r="F16" s="27" t="s">
        <v>34</v>
      </c>
    </row>
    <row r="17" spans="1:6" ht="16.5" thickTop="1" thickBot="1" x14ac:dyDescent="0.3">
      <c r="A17" s="22">
        <v>613</v>
      </c>
      <c r="B17" s="25" t="s">
        <v>26</v>
      </c>
      <c r="C17" s="67" t="s">
        <v>35</v>
      </c>
      <c r="D17" s="69" t="s">
        <v>88</v>
      </c>
      <c r="E17" s="84">
        <v>42.96</v>
      </c>
      <c r="F17" s="27" t="s">
        <v>34</v>
      </c>
    </row>
    <row r="18" spans="1:6" ht="16.5" thickTop="1" thickBot="1" x14ac:dyDescent="0.3">
      <c r="A18" s="22">
        <v>613</v>
      </c>
      <c r="B18" s="25" t="s">
        <v>26</v>
      </c>
      <c r="C18" s="67" t="s">
        <v>35</v>
      </c>
      <c r="D18" s="69" t="s">
        <v>88</v>
      </c>
      <c r="E18" s="85">
        <v>21.04</v>
      </c>
      <c r="F18" s="27" t="s">
        <v>34</v>
      </c>
    </row>
    <row r="19" spans="1:6" ht="16.5" thickTop="1" thickBot="1" x14ac:dyDescent="0.3">
      <c r="A19" s="22">
        <v>613</v>
      </c>
      <c r="B19" s="25" t="s">
        <v>26</v>
      </c>
      <c r="C19" s="67" t="s">
        <v>35</v>
      </c>
      <c r="D19" s="69" t="s">
        <v>88</v>
      </c>
      <c r="E19" s="84">
        <v>31.56</v>
      </c>
      <c r="F19" s="27" t="s">
        <v>34</v>
      </c>
    </row>
    <row r="20" spans="1:6" ht="16.5" thickTop="1" thickBot="1" x14ac:dyDescent="0.3">
      <c r="A20" s="22">
        <v>613</v>
      </c>
      <c r="B20" s="25" t="s">
        <v>26</v>
      </c>
      <c r="C20" s="67" t="s">
        <v>35</v>
      </c>
      <c r="D20" s="69" t="s">
        <v>88</v>
      </c>
      <c r="E20" s="84">
        <v>21.04</v>
      </c>
      <c r="F20" s="27" t="s">
        <v>34</v>
      </c>
    </row>
    <row r="21" spans="1:6" ht="16.5" thickTop="1" thickBot="1" x14ac:dyDescent="0.3">
      <c r="A21" s="22">
        <v>613</v>
      </c>
      <c r="B21" s="25" t="s">
        <v>26</v>
      </c>
      <c r="C21" s="67" t="s">
        <v>35</v>
      </c>
      <c r="D21" s="69" t="s">
        <v>88</v>
      </c>
      <c r="E21" s="84">
        <v>10.52</v>
      </c>
      <c r="F21" s="27" t="s">
        <v>34</v>
      </c>
    </row>
    <row r="22" spans="1:6" ht="16.5" thickTop="1" thickBot="1" x14ac:dyDescent="0.3">
      <c r="A22" s="22">
        <v>613</v>
      </c>
      <c r="B22" s="25" t="s">
        <v>26</v>
      </c>
      <c r="C22" s="67" t="s">
        <v>35</v>
      </c>
      <c r="D22" s="69" t="s">
        <v>88</v>
      </c>
      <c r="E22" s="84">
        <v>84.16</v>
      </c>
      <c r="F22" s="27" t="s">
        <v>34</v>
      </c>
    </row>
    <row r="23" spans="1:6" ht="16.5" thickTop="1" thickBot="1" x14ac:dyDescent="0.3">
      <c r="A23" s="22">
        <v>613</v>
      </c>
      <c r="B23" s="25" t="s">
        <v>26</v>
      </c>
      <c r="C23" s="67" t="s">
        <v>35</v>
      </c>
      <c r="D23" s="69" t="s">
        <v>88</v>
      </c>
      <c r="E23" s="84">
        <v>10.52</v>
      </c>
      <c r="F23" s="27" t="s">
        <v>34</v>
      </c>
    </row>
    <row r="24" spans="1:6" ht="16.5" thickTop="1" thickBot="1" x14ac:dyDescent="0.3">
      <c r="A24" s="22">
        <v>613</v>
      </c>
      <c r="B24" s="25" t="s">
        <v>26</v>
      </c>
      <c r="C24" s="67" t="s">
        <v>35</v>
      </c>
      <c r="D24" s="69" t="s">
        <v>88</v>
      </c>
      <c r="E24" s="84">
        <v>63.12</v>
      </c>
      <c r="F24" s="27" t="s">
        <v>34</v>
      </c>
    </row>
    <row r="25" spans="1:6" ht="16.5" thickTop="1" thickBot="1" x14ac:dyDescent="0.3">
      <c r="A25" s="22">
        <v>613</v>
      </c>
      <c r="B25" s="25" t="s">
        <v>26</v>
      </c>
      <c r="C25" s="67" t="s">
        <v>35</v>
      </c>
      <c r="D25" s="69" t="s">
        <v>88</v>
      </c>
      <c r="E25" s="84">
        <v>63.12</v>
      </c>
      <c r="F25" s="27" t="s">
        <v>34</v>
      </c>
    </row>
    <row r="26" spans="1:6" ht="16.5" thickTop="1" thickBot="1" x14ac:dyDescent="0.3">
      <c r="A26" s="22">
        <v>613</v>
      </c>
      <c r="B26" s="25" t="s">
        <v>26</v>
      </c>
      <c r="C26" s="67" t="s">
        <v>35</v>
      </c>
      <c r="D26" s="69" t="s">
        <v>88</v>
      </c>
      <c r="E26" s="84">
        <v>21.04</v>
      </c>
      <c r="F26" s="27" t="s">
        <v>34</v>
      </c>
    </row>
    <row r="27" spans="1:6" ht="16.5" thickTop="1" thickBot="1" x14ac:dyDescent="0.3">
      <c r="A27" s="22">
        <v>613</v>
      </c>
      <c r="B27" s="25" t="s">
        <v>26</v>
      </c>
      <c r="C27" s="67" t="s">
        <v>35</v>
      </c>
      <c r="D27" s="69" t="s">
        <v>88</v>
      </c>
      <c r="E27" s="84">
        <v>10.52</v>
      </c>
      <c r="F27" s="27" t="s">
        <v>34</v>
      </c>
    </row>
    <row r="28" spans="1:6" ht="16.5" thickTop="1" thickBot="1" x14ac:dyDescent="0.3">
      <c r="A28" s="22">
        <v>613</v>
      </c>
      <c r="B28" s="25" t="s">
        <v>26</v>
      </c>
      <c r="C28" s="67" t="s">
        <v>35</v>
      </c>
      <c r="D28" s="69" t="s">
        <v>88</v>
      </c>
      <c r="E28" s="84">
        <v>42.08</v>
      </c>
      <c r="F28" s="27" t="s">
        <v>34</v>
      </c>
    </row>
    <row r="29" spans="1:6" ht="16.5" thickTop="1" thickBot="1" x14ac:dyDescent="0.3">
      <c r="A29" s="22">
        <v>613</v>
      </c>
      <c r="B29" s="25" t="s">
        <v>26</v>
      </c>
      <c r="C29" s="67" t="s">
        <v>35</v>
      </c>
      <c r="D29" s="69" t="s">
        <v>88</v>
      </c>
      <c r="E29" s="84">
        <v>10.52</v>
      </c>
      <c r="F29" s="27" t="s">
        <v>34</v>
      </c>
    </row>
    <row r="30" spans="1:6" ht="16.5" thickTop="1" thickBot="1" x14ac:dyDescent="0.3">
      <c r="A30" s="22">
        <v>613</v>
      </c>
      <c r="B30" s="25" t="s">
        <v>26</v>
      </c>
      <c r="C30" s="67" t="s">
        <v>35</v>
      </c>
      <c r="D30" s="69" t="s">
        <v>88</v>
      </c>
      <c r="E30" s="84">
        <v>42.08</v>
      </c>
      <c r="F30" s="27" t="s">
        <v>34</v>
      </c>
    </row>
    <row r="31" spans="1:6" ht="16.5" thickTop="1" thickBot="1" x14ac:dyDescent="0.3">
      <c r="A31" s="22">
        <v>613</v>
      </c>
      <c r="B31" s="25" t="s">
        <v>26</v>
      </c>
      <c r="C31" s="67" t="s">
        <v>35</v>
      </c>
      <c r="D31" s="69" t="s">
        <v>88</v>
      </c>
      <c r="E31" s="84">
        <v>21.04</v>
      </c>
      <c r="F31" s="27" t="s">
        <v>34</v>
      </c>
    </row>
    <row r="32" spans="1:6" ht="16.5" thickTop="1" thickBot="1" x14ac:dyDescent="0.3">
      <c r="A32" s="22">
        <v>613</v>
      </c>
      <c r="B32" s="25" t="s">
        <v>26</v>
      </c>
      <c r="C32" s="67" t="s">
        <v>35</v>
      </c>
      <c r="D32" s="69" t="s">
        <v>88</v>
      </c>
      <c r="E32" s="84">
        <v>21.04</v>
      </c>
      <c r="F32" s="27" t="s">
        <v>34</v>
      </c>
    </row>
    <row r="33" spans="1:6" ht="16.5" thickTop="1" thickBot="1" x14ac:dyDescent="0.3">
      <c r="A33" s="22">
        <v>613</v>
      </c>
      <c r="B33" s="25" t="s">
        <v>26</v>
      </c>
      <c r="C33" s="67" t="s">
        <v>35</v>
      </c>
      <c r="D33" s="69" t="s">
        <v>88</v>
      </c>
      <c r="E33" s="84">
        <v>10.52</v>
      </c>
      <c r="F33" s="27" t="s">
        <v>34</v>
      </c>
    </row>
    <row r="34" spans="1:6" ht="16.5" thickTop="1" thickBot="1" x14ac:dyDescent="0.3">
      <c r="A34" s="22">
        <v>613</v>
      </c>
      <c r="B34" s="25" t="s">
        <v>26</v>
      </c>
      <c r="C34" s="67" t="s">
        <v>35</v>
      </c>
      <c r="D34" s="69" t="s">
        <v>88</v>
      </c>
      <c r="E34" s="84">
        <v>21.04</v>
      </c>
      <c r="F34" s="27" t="s">
        <v>34</v>
      </c>
    </row>
    <row r="35" spans="1:6" ht="16.5" thickTop="1" thickBot="1" x14ac:dyDescent="0.3">
      <c r="A35" s="22">
        <v>613</v>
      </c>
      <c r="B35" s="25" t="s">
        <v>26</v>
      </c>
      <c r="C35" s="67" t="s">
        <v>35</v>
      </c>
      <c r="D35" s="69" t="s">
        <v>88</v>
      </c>
      <c r="E35" s="84">
        <v>73.64</v>
      </c>
      <c r="F35" s="27" t="s">
        <v>34</v>
      </c>
    </row>
    <row r="36" spans="1:6" ht="16.5" thickTop="1" thickBot="1" x14ac:dyDescent="0.3">
      <c r="A36" s="22">
        <v>613</v>
      </c>
      <c r="B36" s="25" t="s">
        <v>26</v>
      </c>
      <c r="C36" s="67" t="s">
        <v>35</v>
      </c>
      <c r="D36" s="69" t="s">
        <v>88</v>
      </c>
      <c r="E36" s="84">
        <v>21.04</v>
      </c>
      <c r="F36" s="27" t="s">
        <v>34</v>
      </c>
    </row>
    <row r="37" spans="1:6" ht="16.5" thickTop="1" thickBot="1" x14ac:dyDescent="0.3">
      <c r="A37" s="22">
        <v>613</v>
      </c>
      <c r="B37" s="25" t="s">
        <v>26</v>
      </c>
      <c r="C37" s="67" t="s">
        <v>35</v>
      </c>
      <c r="D37" s="69" t="s">
        <v>88</v>
      </c>
      <c r="E37" s="84">
        <v>84.16</v>
      </c>
      <c r="F37" s="27" t="s">
        <v>34</v>
      </c>
    </row>
    <row r="38" spans="1:6" ht="16.5" thickTop="1" thickBot="1" x14ac:dyDescent="0.3">
      <c r="A38" s="22">
        <v>613</v>
      </c>
      <c r="B38" s="25" t="s">
        <v>26</v>
      </c>
      <c r="C38" s="67" t="s">
        <v>35</v>
      </c>
      <c r="D38" s="69" t="s">
        <v>88</v>
      </c>
      <c r="E38" s="84">
        <v>30.08</v>
      </c>
      <c r="F38" s="27" t="s">
        <v>34</v>
      </c>
    </row>
    <row r="39" spans="1:6" ht="16.5" thickTop="1" thickBot="1" x14ac:dyDescent="0.3">
      <c r="A39" s="22">
        <v>613</v>
      </c>
      <c r="B39" s="25" t="s">
        <v>26</v>
      </c>
      <c r="C39" s="67" t="s">
        <v>35</v>
      </c>
      <c r="D39" s="69" t="s">
        <v>88</v>
      </c>
      <c r="E39" s="84">
        <v>42.08</v>
      </c>
      <c r="F39" s="27" t="s">
        <v>34</v>
      </c>
    </row>
    <row r="40" spans="1:6" ht="16.5" thickTop="1" thickBot="1" x14ac:dyDescent="0.3">
      <c r="A40" s="22">
        <v>613</v>
      </c>
      <c r="B40" s="25" t="s">
        <v>26</v>
      </c>
      <c r="C40" s="67" t="s">
        <v>35</v>
      </c>
      <c r="D40" s="69" t="s">
        <v>88</v>
      </c>
      <c r="E40" s="84">
        <v>21.04</v>
      </c>
      <c r="F40" s="27" t="s">
        <v>34</v>
      </c>
    </row>
    <row r="41" spans="1:6" ht="16.5" thickTop="1" thickBot="1" x14ac:dyDescent="0.3">
      <c r="A41" s="22">
        <v>613</v>
      </c>
      <c r="B41" s="25" t="s">
        <v>26</v>
      </c>
      <c r="C41" s="67" t="s">
        <v>35</v>
      </c>
      <c r="D41" s="69" t="s">
        <v>88</v>
      </c>
      <c r="E41" s="84">
        <v>21.04</v>
      </c>
      <c r="F41" s="27" t="s">
        <v>34</v>
      </c>
    </row>
    <row r="42" spans="1:6" ht="16.5" thickTop="1" thickBot="1" x14ac:dyDescent="0.3">
      <c r="A42" s="22">
        <v>613</v>
      </c>
      <c r="B42" s="25" t="s">
        <v>26</v>
      </c>
      <c r="C42" s="67" t="s">
        <v>35</v>
      </c>
      <c r="D42" s="69" t="s">
        <v>88</v>
      </c>
      <c r="E42" s="84">
        <v>42.08</v>
      </c>
      <c r="F42" s="27" t="s">
        <v>34</v>
      </c>
    </row>
    <row r="43" spans="1:6" ht="16.5" thickTop="1" thickBot="1" x14ac:dyDescent="0.3">
      <c r="A43" s="22">
        <v>613</v>
      </c>
      <c r="B43" s="25" t="s">
        <v>26</v>
      </c>
      <c r="C43" s="67" t="s">
        <v>35</v>
      </c>
      <c r="D43" s="69" t="s">
        <v>88</v>
      </c>
      <c r="E43" s="84">
        <v>85.04</v>
      </c>
      <c r="F43" s="27" t="s">
        <v>34</v>
      </c>
    </row>
    <row r="44" spans="1:6" ht="16.5" thickTop="1" thickBot="1" x14ac:dyDescent="0.3">
      <c r="A44" s="22">
        <v>613</v>
      </c>
      <c r="B44" s="25" t="s">
        <v>26</v>
      </c>
      <c r="C44" s="67" t="s">
        <v>35</v>
      </c>
      <c r="D44" s="69" t="s">
        <v>88</v>
      </c>
      <c r="E44" s="84">
        <v>21.04</v>
      </c>
      <c r="F44" s="27" t="s">
        <v>34</v>
      </c>
    </row>
    <row r="45" spans="1:6" ht="16.5" thickTop="1" thickBot="1" x14ac:dyDescent="0.3">
      <c r="A45" s="22">
        <v>613</v>
      </c>
      <c r="B45" s="25" t="s">
        <v>26</v>
      </c>
      <c r="C45" s="67" t="s">
        <v>35</v>
      </c>
      <c r="D45" s="69" t="s">
        <v>88</v>
      </c>
      <c r="E45" s="84">
        <v>52.6</v>
      </c>
      <c r="F45" s="27" t="s">
        <v>34</v>
      </c>
    </row>
    <row r="46" spans="1:6" ht="16.5" thickTop="1" thickBot="1" x14ac:dyDescent="0.3">
      <c r="A46" s="22">
        <v>613</v>
      </c>
      <c r="B46" s="25" t="s">
        <v>26</v>
      </c>
      <c r="C46" s="67" t="s">
        <v>35</v>
      </c>
      <c r="D46" s="69" t="s">
        <v>88</v>
      </c>
      <c r="E46" s="84">
        <v>291.89999999999998</v>
      </c>
      <c r="F46" s="27" t="s">
        <v>34</v>
      </c>
    </row>
    <row r="47" spans="1:6" ht="16.5" thickTop="1" thickBot="1" x14ac:dyDescent="0.3">
      <c r="A47" s="22">
        <v>613</v>
      </c>
      <c r="B47" s="25" t="s">
        <v>26</v>
      </c>
      <c r="C47" s="67" t="s">
        <v>35</v>
      </c>
      <c r="D47" s="69" t="s">
        <v>88</v>
      </c>
      <c r="E47" s="84">
        <v>42.08</v>
      </c>
      <c r="F47" s="27" t="s">
        <v>34</v>
      </c>
    </row>
    <row r="48" spans="1:6" ht="16.5" thickTop="1" thickBot="1" x14ac:dyDescent="0.3">
      <c r="A48" s="22">
        <v>613</v>
      </c>
      <c r="B48" s="25" t="s">
        <v>26</v>
      </c>
      <c r="C48" s="67" t="s">
        <v>35</v>
      </c>
      <c r="D48" s="69" t="s">
        <v>88</v>
      </c>
      <c r="E48" s="84">
        <v>21.04</v>
      </c>
      <c r="F48" s="27" t="s">
        <v>34</v>
      </c>
    </row>
    <row r="49" spans="1:6" ht="16.5" thickTop="1" thickBot="1" x14ac:dyDescent="0.3">
      <c r="A49" s="22">
        <v>613</v>
      </c>
      <c r="B49" s="25" t="s">
        <v>26</v>
      </c>
      <c r="C49" s="67" t="s">
        <v>35</v>
      </c>
      <c r="D49" s="69" t="s">
        <v>88</v>
      </c>
      <c r="E49" s="84">
        <v>286.27999999999997</v>
      </c>
      <c r="F49" s="27" t="s">
        <v>34</v>
      </c>
    </row>
    <row r="50" spans="1:6" ht="15.75" thickTop="1" x14ac:dyDescent="0.25">
      <c r="A50" s="22">
        <v>613</v>
      </c>
      <c r="B50" s="25" t="s">
        <v>26</v>
      </c>
      <c r="C50" s="67" t="s">
        <v>35</v>
      </c>
      <c r="D50" s="69" t="s">
        <v>88</v>
      </c>
      <c r="E50" s="84">
        <v>416.92</v>
      </c>
      <c r="F50" s="27" t="s">
        <v>34</v>
      </c>
    </row>
    <row r="51" spans="1:6" x14ac:dyDescent="0.25">
      <c r="A51" s="22">
        <v>613</v>
      </c>
      <c r="B51" s="25" t="s">
        <v>26</v>
      </c>
      <c r="C51" s="82" t="s">
        <v>29</v>
      </c>
      <c r="D51" s="82" t="s">
        <v>93</v>
      </c>
      <c r="E51" s="86">
        <v>634.91</v>
      </c>
      <c r="F51" s="27" t="s">
        <v>34</v>
      </c>
    </row>
    <row r="52" spans="1:6" x14ac:dyDescent="0.25">
      <c r="A52" s="22">
        <v>613</v>
      </c>
      <c r="B52" s="25" t="s">
        <v>26</v>
      </c>
      <c r="C52" s="82" t="s">
        <v>29</v>
      </c>
      <c r="D52" s="69" t="s">
        <v>133</v>
      </c>
      <c r="E52" s="86">
        <v>110.39</v>
      </c>
      <c r="F52" s="27" t="s">
        <v>34</v>
      </c>
    </row>
    <row r="53" spans="1:6" x14ac:dyDescent="0.25">
      <c r="A53" s="22">
        <v>613</v>
      </c>
      <c r="B53" s="25" t="s">
        <v>26</v>
      </c>
      <c r="C53" s="82" t="s">
        <v>29</v>
      </c>
      <c r="D53" s="69" t="s">
        <v>108</v>
      </c>
      <c r="E53" s="86">
        <v>80</v>
      </c>
      <c r="F53" s="27" t="s">
        <v>34</v>
      </c>
    </row>
    <row r="54" spans="1:6" x14ac:dyDescent="0.25">
      <c r="A54" s="22">
        <v>613</v>
      </c>
      <c r="B54" s="25" t="s">
        <v>26</v>
      </c>
      <c r="C54" s="82" t="s">
        <v>120</v>
      </c>
      <c r="D54" s="82" t="s">
        <v>96</v>
      </c>
      <c r="E54" s="86">
        <v>3.21</v>
      </c>
      <c r="F54" s="27" t="s">
        <v>34</v>
      </c>
    </row>
    <row r="55" spans="1:6" x14ac:dyDescent="0.25">
      <c r="A55" s="22">
        <v>613</v>
      </c>
      <c r="B55" s="25" t="s">
        <v>26</v>
      </c>
      <c r="C55" s="82" t="s">
        <v>120</v>
      </c>
      <c r="D55" s="82" t="s">
        <v>96</v>
      </c>
      <c r="E55" s="86">
        <v>3.21</v>
      </c>
      <c r="F55" s="27" t="s">
        <v>34</v>
      </c>
    </row>
    <row r="56" spans="1:6" x14ac:dyDescent="0.25">
      <c r="A56" s="22">
        <v>613</v>
      </c>
      <c r="B56" s="25" t="s">
        <v>26</v>
      </c>
      <c r="C56" s="82" t="s">
        <v>120</v>
      </c>
      <c r="D56" s="82" t="s">
        <v>96</v>
      </c>
      <c r="E56" s="86">
        <v>3.21</v>
      </c>
      <c r="F56" s="27" t="s">
        <v>34</v>
      </c>
    </row>
    <row r="57" spans="1:6" x14ac:dyDescent="0.25">
      <c r="A57" s="22">
        <v>613</v>
      </c>
      <c r="B57" s="25" t="s">
        <v>26</v>
      </c>
      <c r="C57" s="82" t="s">
        <v>120</v>
      </c>
      <c r="D57" s="82" t="s">
        <v>93</v>
      </c>
      <c r="E57" s="86">
        <v>99.19</v>
      </c>
      <c r="F57" s="27" t="s">
        <v>34</v>
      </c>
    </row>
    <row r="58" spans="1:6" x14ac:dyDescent="0.25">
      <c r="A58" s="22">
        <v>613</v>
      </c>
      <c r="B58" s="25" t="s">
        <v>26</v>
      </c>
      <c r="C58" s="82" t="s">
        <v>120</v>
      </c>
      <c r="D58" s="82" t="s">
        <v>134</v>
      </c>
      <c r="E58" s="86">
        <v>14.76</v>
      </c>
      <c r="F58" s="27" t="s">
        <v>34</v>
      </c>
    </row>
    <row r="59" spans="1:6" x14ac:dyDescent="0.25">
      <c r="A59" s="22">
        <v>613</v>
      </c>
      <c r="B59" s="25" t="s">
        <v>26</v>
      </c>
      <c r="C59" s="82" t="s">
        <v>120</v>
      </c>
      <c r="D59" s="82" t="s">
        <v>134</v>
      </c>
      <c r="E59" s="86">
        <v>3.21</v>
      </c>
      <c r="F59" s="27" t="s">
        <v>34</v>
      </c>
    </row>
    <row r="60" spans="1:6" x14ac:dyDescent="0.25">
      <c r="A60" s="22">
        <v>613</v>
      </c>
      <c r="B60" s="25" t="s">
        <v>26</v>
      </c>
      <c r="C60" s="82" t="s">
        <v>120</v>
      </c>
      <c r="D60" s="82" t="s">
        <v>93</v>
      </c>
      <c r="E60" s="86">
        <v>3.21</v>
      </c>
      <c r="F60" s="27" t="s">
        <v>34</v>
      </c>
    </row>
    <row r="61" spans="1:6" x14ac:dyDescent="0.25">
      <c r="A61" s="22">
        <v>613</v>
      </c>
      <c r="B61" s="25" t="s">
        <v>26</v>
      </c>
      <c r="C61" s="82" t="s">
        <v>120</v>
      </c>
      <c r="D61" s="82" t="s">
        <v>93</v>
      </c>
      <c r="E61" s="86">
        <v>14.27</v>
      </c>
      <c r="F61" s="27" t="s">
        <v>34</v>
      </c>
    </row>
    <row r="62" spans="1:6" x14ac:dyDescent="0.25">
      <c r="A62" s="22">
        <v>613</v>
      </c>
      <c r="B62" s="25" t="s">
        <v>26</v>
      </c>
      <c r="C62" s="82" t="s">
        <v>120</v>
      </c>
      <c r="D62" s="82" t="s">
        <v>135</v>
      </c>
      <c r="E62" s="86">
        <v>28.47</v>
      </c>
      <c r="F62" s="27" t="s">
        <v>34</v>
      </c>
    </row>
    <row r="63" spans="1:6" x14ac:dyDescent="0.25">
      <c r="A63" s="22">
        <v>613</v>
      </c>
      <c r="B63" s="25" t="s">
        <v>26</v>
      </c>
      <c r="C63" s="82" t="s">
        <v>120</v>
      </c>
      <c r="D63" s="82" t="s">
        <v>37</v>
      </c>
      <c r="E63" s="86">
        <v>3.21</v>
      </c>
      <c r="F63" s="27" t="s">
        <v>34</v>
      </c>
    </row>
    <row r="64" spans="1:6" x14ac:dyDescent="0.25">
      <c r="A64" s="22">
        <v>613</v>
      </c>
      <c r="B64" s="25" t="s">
        <v>26</v>
      </c>
      <c r="C64" s="82" t="s">
        <v>120</v>
      </c>
      <c r="D64" s="82" t="s">
        <v>102</v>
      </c>
      <c r="E64" s="86">
        <v>3.21</v>
      </c>
      <c r="F64" s="27" t="s">
        <v>34</v>
      </c>
    </row>
    <row r="65" spans="1:6" x14ac:dyDescent="0.25">
      <c r="A65" s="22">
        <v>613</v>
      </c>
      <c r="B65" s="25" t="s">
        <v>26</v>
      </c>
      <c r="C65" s="82" t="s">
        <v>120</v>
      </c>
      <c r="D65" s="82" t="s">
        <v>102</v>
      </c>
      <c r="E65" s="86">
        <v>11.36</v>
      </c>
      <c r="F65" s="27" t="s">
        <v>34</v>
      </c>
    </row>
    <row r="66" spans="1:6" x14ac:dyDescent="0.25">
      <c r="A66" s="22">
        <v>613</v>
      </c>
      <c r="B66" s="25" t="s">
        <v>26</v>
      </c>
      <c r="C66" s="82" t="s">
        <v>120</v>
      </c>
      <c r="D66" s="82" t="s">
        <v>102</v>
      </c>
      <c r="E66" s="86">
        <v>15.24</v>
      </c>
      <c r="F66" s="27" t="s">
        <v>34</v>
      </c>
    </row>
    <row r="67" spans="1:6" x14ac:dyDescent="0.25">
      <c r="A67" s="22">
        <v>613</v>
      </c>
      <c r="B67" s="25" t="s">
        <v>26</v>
      </c>
      <c r="C67" s="82" t="s">
        <v>120</v>
      </c>
      <c r="D67" s="82" t="s">
        <v>102</v>
      </c>
      <c r="E67" s="86">
        <v>235.5</v>
      </c>
      <c r="F67" s="27" t="s">
        <v>34</v>
      </c>
    </row>
    <row r="68" spans="1:6" x14ac:dyDescent="0.25">
      <c r="A68" s="22">
        <v>613</v>
      </c>
      <c r="B68" s="25" t="s">
        <v>26</v>
      </c>
      <c r="C68" s="82" t="s">
        <v>120</v>
      </c>
      <c r="D68" s="82" t="s">
        <v>135</v>
      </c>
      <c r="E68" s="86">
        <v>9.81</v>
      </c>
      <c r="F68" s="27" t="s">
        <v>34</v>
      </c>
    </row>
    <row r="69" spans="1:6" x14ac:dyDescent="0.25">
      <c r="A69" s="22">
        <v>613</v>
      </c>
      <c r="B69" s="25" t="s">
        <v>26</v>
      </c>
      <c r="C69" s="82" t="s">
        <v>120</v>
      </c>
      <c r="D69" s="82" t="s">
        <v>134</v>
      </c>
      <c r="E69" s="86">
        <v>3.21</v>
      </c>
      <c r="F69" s="27" t="s">
        <v>34</v>
      </c>
    </row>
    <row r="70" spans="1:6" x14ac:dyDescent="0.25">
      <c r="A70" s="22">
        <v>613</v>
      </c>
      <c r="B70" s="25" t="s">
        <v>26</v>
      </c>
      <c r="C70" s="82" t="s">
        <v>120</v>
      </c>
      <c r="D70" s="82" t="s">
        <v>96</v>
      </c>
      <c r="E70" s="87">
        <v>3.21</v>
      </c>
      <c r="F70" s="27" t="s">
        <v>34</v>
      </c>
    </row>
    <row r="71" spans="1:6" x14ac:dyDescent="0.25">
      <c r="A71" s="22">
        <v>613</v>
      </c>
      <c r="B71" s="25" t="s">
        <v>26</v>
      </c>
      <c r="C71" s="82" t="s">
        <v>120</v>
      </c>
      <c r="D71" s="82" t="s">
        <v>96</v>
      </c>
      <c r="E71" s="87">
        <v>3.21</v>
      </c>
      <c r="F71" s="27" t="s">
        <v>34</v>
      </c>
    </row>
    <row r="72" spans="1:6" x14ac:dyDescent="0.25">
      <c r="A72" s="22">
        <v>613</v>
      </c>
      <c r="B72" s="25" t="s">
        <v>26</v>
      </c>
      <c r="C72" s="82" t="s">
        <v>120</v>
      </c>
      <c r="D72" s="82" t="s">
        <v>96</v>
      </c>
      <c r="E72" s="87">
        <v>3.21</v>
      </c>
      <c r="F72" s="27" t="s">
        <v>34</v>
      </c>
    </row>
    <row r="73" spans="1:6" x14ac:dyDescent="0.25">
      <c r="A73" s="22">
        <v>613</v>
      </c>
      <c r="B73" s="25" t="s">
        <v>26</v>
      </c>
      <c r="C73" s="82" t="s">
        <v>120</v>
      </c>
      <c r="D73" s="82" t="s">
        <v>103</v>
      </c>
      <c r="E73" s="87">
        <v>55.21</v>
      </c>
      <c r="F73" s="27" t="s">
        <v>34</v>
      </c>
    </row>
    <row r="74" spans="1:6" x14ac:dyDescent="0.25">
      <c r="A74" s="22">
        <v>613</v>
      </c>
      <c r="B74" s="25" t="s">
        <v>26</v>
      </c>
      <c r="C74" s="82" t="s">
        <v>120</v>
      </c>
      <c r="D74" s="82" t="s">
        <v>134</v>
      </c>
      <c r="E74" s="87">
        <v>46.92</v>
      </c>
      <c r="F74" s="27" t="s">
        <v>34</v>
      </c>
    </row>
    <row r="75" spans="1:6" x14ac:dyDescent="0.25">
      <c r="A75" s="22">
        <v>613</v>
      </c>
      <c r="B75" s="25" t="s">
        <v>26</v>
      </c>
      <c r="C75" s="82" t="s">
        <v>120</v>
      </c>
      <c r="D75" s="82" t="s">
        <v>96</v>
      </c>
      <c r="E75" s="87">
        <v>19.71</v>
      </c>
      <c r="F75" s="27" t="s">
        <v>34</v>
      </c>
    </row>
    <row r="76" spans="1:6" x14ac:dyDescent="0.25">
      <c r="A76" s="22">
        <v>613</v>
      </c>
      <c r="B76" s="25" t="s">
        <v>26</v>
      </c>
      <c r="C76" s="82" t="s">
        <v>120</v>
      </c>
      <c r="D76" s="82" t="s">
        <v>134</v>
      </c>
      <c r="E76" s="87">
        <v>3.21</v>
      </c>
      <c r="F76" s="27" t="s">
        <v>34</v>
      </c>
    </row>
    <row r="77" spans="1:6" x14ac:dyDescent="0.25">
      <c r="A77" s="22">
        <v>613</v>
      </c>
      <c r="B77" s="25" t="s">
        <v>26</v>
      </c>
      <c r="C77" s="82" t="s">
        <v>120</v>
      </c>
      <c r="D77" s="82" t="s">
        <v>37</v>
      </c>
      <c r="E77" s="87">
        <v>3.21</v>
      </c>
      <c r="F77" s="27" t="s">
        <v>34</v>
      </c>
    </row>
    <row r="78" spans="1:6" x14ac:dyDescent="0.25">
      <c r="A78" s="22">
        <v>613</v>
      </c>
      <c r="B78" s="25" t="s">
        <v>26</v>
      </c>
      <c r="C78" s="82" t="s">
        <v>120</v>
      </c>
      <c r="D78" s="82" t="s">
        <v>136</v>
      </c>
      <c r="E78" s="87">
        <v>617.16</v>
      </c>
      <c r="F78" s="27" t="s">
        <v>34</v>
      </c>
    </row>
    <row r="79" spans="1:6" x14ac:dyDescent="0.25">
      <c r="A79" s="22">
        <v>613</v>
      </c>
      <c r="B79" s="25" t="s">
        <v>26</v>
      </c>
      <c r="C79" s="82" t="s">
        <v>120</v>
      </c>
      <c r="D79" s="82" t="s">
        <v>103</v>
      </c>
      <c r="E79" s="87">
        <v>8.99</v>
      </c>
      <c r="F79" s="27" t="s">
        <v>34</v>
      </c>
    </row>
    <row r="80" spans="1:6" x14ac:dyDescent="0.25">
      <c r="A80" s="22">
        <v>613</v>
      </c>
      <c r="B80" s="25" t="s">
        <v>26</v>
      </c>
      <c r="C80" s="82" t="s">
        <v>120</v>
      </c>
      <c r="D80" s="82" t="s">
        <v>37</v>
      </c>
      <c r="E80" s="87">
        <v>5.12</v>
      </c>
      <c r="F80" s="27" t="s">
        <v>34</v>
      </c>
    </row>
    <row r="81" spans="1:6" x14ac:dyDescent="0.25">
      <c r="A81" s="22">
        <v>613</v>
      </c>
      <c r="B81" s="25" t="s">
        <v>26</v>
      </c>
      <c r="C81" s="82" t="s">
        <v>120</v>
      </c>
      <c r="D81" s="82" t="s">
        <v>96</v>
      </c>
      <c r="E81" s="87">
        <v>47.44</v>
      </c>
      <c r="F81" s="27" t="s">
        <v>34</v>
      </c>
    </row>
    <row r="82" spans="1:6" x14ac:dyDescent="0.25">
      <c r="A82" s="22">
        <v>613</v>
      </c>
      <c r="B82" s="25" t="s">
        <v>26</v>
      </c>
      <c r="C82" s="82" t="s">
        <v>120</v>
      </c>
      <c r="D82" s="69" t="s">
        <v>135</v>
      </c>
      <c r="E82" s="87">
        <v>6.42</v>
      </c>
      <c r="F82" s="27" t="s">
        <v>34</v>
      </c>
    </row>
    <row r="83" spans="1:6" x14ac:dyDescent="0.25">
      <c r="A83" s="22">
        <v>613</v>
      </c>
      <c r="B83" s="25" t="s">
        <v>26</v>
      </c>
      <c r="C83" s="82" t="s">
        <v>120</v>
      </c>
      <c r="D83" s="69" t="s">
        <v>136</v>
      </c>
      <c r="E83" s="87">
        <v>103.59</v>
      </c>
      <c r="F83" s="27" t="s">
        <v>34</v>
      </c>
    </row>
    <row r="84" spans="1:6" x14ac:dyDescent="0.25">
      <c r="A84" s="22">
        <v>613</v>
      </c>
      <c r="B84" s="25" t="s">
        <v>26</v>
      </c>
      <c r="C84" s="82" t="s">
        <v>120</v>
      </c>
      <c r="D84" s="69" t="s">
        <v>136</v>
      </c>
      <c r="E84" s="87">
        <v>3.21</v>
      </c>
      <c r="F84" s="27" t="s">
        <v>34</v>
      </c>
    </row>
    <row r="85" spans="1:6" x14ac:dyDescent="0.25">
      <c r="A85" s="22">
        <v>613</v>
      </c>
      <c r="B85" s="25" t="s">
        <v>26</v>
      </c>
      <c r="C85" s="82" t="s">
        <v>120</v>
      </c>
      <c r="D85" s="69" t="s">
        <v>136</v>
      </c>
      <c r="E85" s="87">
        <v>9.6300000000000008</v>
      </c>
      <c r="F85" s="27" t="s">
        <v>34</v>
      </c>
    </row>
    <row r="86" spans="1:6" x14ac:dyDescent="0.25">
      <c r="A86" s="22">
        <v>613</v>
      </c>
      <c r="B86" s="25" t="s">
        <v>26</v>
      </c>
      <c r="C86" s="82" t="s">
        <v>120</v>
      </c>
      <c r="D86" s="69" t="s">
        <v>102</v>
      </c>
      <c r="E86" s="87">
        <v>30.1</v>
      </c>
      <c r="F86" s="27" t="s">
        <v>34</v>
      </c>
    </row>
    <row r="87" spans="1:6" x14ac:dyDescent="0.25">
      <c r="A87" s="22">
        <v>613</v>
      </c>
      <c r="B87" s="25" t="s">
        <v>26</v>
      </c>
      <c r="C87" s="69" t="s">
        <v>120</v>
      </c>
      <c r="D87" s="69" t="s">
        <v>96</v>
      </c>
      <c r="E87" s="76">
        <v>4.25</v>
      </c>
      <c r="F87" s="27" t="s">
        <v>34</v>
      </c>
    </row>
    <row r="88" spans="1:6" x14ac:dyDescent="0.25">
      <c r="A88" s="22">
        <v>613</v>
      </c>
      <c r="B88" s="25" t="s">
        <v>26</v>
      </c>
      <c r="C88" s="82" t="s">
        <v>120</v>
      </c>
      <c r="D88" s="69" t="s">
        <v>102</v>
      </c>
      <c r="E88" s="87">
        <v>113.88</v>
      </c>
      <c r="F88" s="27" t="s">
        <v>34</v>
      </c>
    </row>
    <row r="89" spans="1:6" x14ac:dyDescent="0.25">
      <c r="A89" s="22">
        <v>613</v>
      </c>
      <c r="B89" s="25" t="s">
        <v>26</v>
      </c>
      <c r="C89" s="82" t="s">
        <v>120</v>
      </c>
      <c r="D89" s="69" t="s">
        <v>137</v>
      </c>
      <c r="E89" s="87">
        <v>13.63</v>
      </c>
      <c r="F89" s="27" t="s">
        <v>34</v>
      </c>
    </row>
    <row r="90" spans="1:6" x14ac:dyDescent="0.25">
      <c r="A90" s="22">
        <v>613</v>
      </c>
      <c r="B90" s="25" t="s">
        <v>26</v>
      </c>
      <c r="C90" s="82" t="s">
        <v>120</v>
      </c>
      <c r="D90" s="69" t="s">
        <v>93</v>
      </c>
      <c r="E90" s="87">
        <v>52.54</v>
      </c>
      <c r="F90" s="27" t="s">
        <v>34</v>
      </c>
    </row>
    <row r="91" spans="1:6" x14ac:dyDescent="0.25">
      <c r="A91" s="22">
        <v>613</v>
      </c>
      <c r="B91" s="25" t="s">
        <v>26</v>
      </c>
      <c r="C91" s="82" t="s">
        <v>120</v>
      </c>
      <c r="D91" s="69" t="s">
        <v>136</v>
      </c>
      <c r="E91" s="87">
        <v>100.09</v>
      </c>
      <c r="F91" s="27" t="s">
        <v>34</v>
      </c>
    </row>
    <row r="92" spans="1:6" x14ac:dyDescent="0.25">
      <c r="A92" s="22">
        <v>613</v>
      </c>
      <c r="B92" s="25" t="s">
        <v>26</v>
      </c>
      <c r="C92" s="82" t="s">
        <v>120</v>
      </c>
      <c r="D92" s="69" t="s">
        <v>102</v>
      </c>
      <c r="E92" s="87">
        <v>13.1</v>
      </c>
      <c r="F92" s="27" t="s">
        <v>34</v>
      </c>
    </row>
    <row r="93" spans="1:6" x14ac:dyDescent="0.25">
      <c r="A93" s="22">
        <v>613</v>
      </c>
      <c r="B93" s="25" t="s">
        <v>26</v>
      </c>
      <c r="C93" s="82" t="s">
        <v>120</v>
      </c>
      <c r="D93" s="69" t="s">
        <v>137</v>
      </c>
      <c r="E93" s="87">
        <v>63.08</v>
      </c>
      <c r="F93" s="27" t="s">
        <v>34</v>
      </c>
    </row>
    <row r="94" spans="1:6" x14ac:dyDescent="0.25">
      <c r="A94" s="22">
        <v>613</v>
      </c>
      <c r="B94" s="25" t="s">
        <v>26</v>
      </c>
      <c r="C94" s="82" t="s">
        <v>120</v>
      </c>
      <c r="D94" s="69" t="s">
        <v>138</v>
      </c>
      <c r="E94" s="87">
        <v>68.63</v>
      </c>
      <c r="F94" s="27" t="s">
        <v>34</v>
      </c>
    </row>
    <row r="95" spans="1:6" x14ac:dyDescent="0.25">
      <c r="A95" s="22">
        <v>613</v>
      </c>
      <c r="B95" s="25" t="s">
        <v>26</v>
      </c>
      <c r="C95" s="82" t="s">
        <v>120</v>
      </c>
      <c r="D95" s="69" t="s">
        <v>138</v>
      </c>
      <c r="E95" s="87">
        <v>9.6300000000000008</v>
      </c>
      <c r="F95" s="27" t="s">
        <v>34</v>
      </c>
    </row>
    <row r="96" spans="1:6" x14ac:dyDescent="0.25">
      <c r="A96" s="22">
        <v>613</v>
      </c>
      <c r="B96" s="25" t="s">
        <v>26</v>
      </c>
      <c r="C96" s="82" t="s">
        <v>120</v>
      </c>
      <c r="D96" s="69" t="s">
        <v>96</v>
      </c>
      <c r="E96" s="87">
        <v>34.56</v>
      </c>
      <c r="F96" s="27" t="s">
        <v>34</v>
      </c>
    </row>
    <row r="97" spans="1:6" x14ac:dyDescent="0.25">
      <c r="A97" s="22">
        <v>613</v>
      </c>
      <c r="B97" s="25" t="s">
        <v>26</v>
      </c>
      <c r="C97" s="82" t="s">
        <v>120</v>
      </c>
      <c r="D97" s="69" t="s">
        <v>93</v>
      </c>
      <c r="E97" s="87">
        <v>24.02</v>
      </c>
      <c r="F97" s="27" t="s">
        <v>34</v>
      </c>
    </row>
    <row r="98" spans="1:6" x14ac:dyDescent="0.25">
      <c r="A98" s="22">
        <v>613</v>
      </c>
      <c r="B98" s="25" t="s">
        <v>26</v>
      </c>
      <c r="C98" s="69" t="s">
        <v>120</v>
      </c>
      <c r="D98" s="69" t="s">
        <v>138</v>
      </c>
      <c r="E98" s="76">
        <v>5.46</v>
      </c>
      <c r="F98" s="27" t="s">
        <v>34</v>
      </c>
    </row>
    <row r="99" spans="1:6" x14ac:dyDescent="0.25">
      <c r="A99" s="22">
        <v>613</v>
      </c>
      <c r="B99" s="25" t="s">
        <v>26</v>
      </c>
      <c r="C99" s="82" t="s">
        <v>120</v>
      </c>
      <c r="D99" s="69" t="s">
        <v>136</v>
      </c>
      <c r="E99" s="87">
        <v>2178.21</v>
      </c>
      <c r="F99" s="27" t="s">
        <v>34</v>
      </c>
    </row>
    <row r="100" spans="1:6" x14ac:dyDescent="0.25">
      <c r="A100" s="22">
        <v>613</v>
      </c>
      <c r="B100" s="25" t="s">
        <v>26</v>
      </c>
      <c r="C100" s="82" t="s">
        <v>120</v>
      </c>
      <c r="D100" s="69" t="s">
        <v>136</v>
      </c>
      <c r="E100" s="87">
        <v>149.33000000000001</v>
      </c>
      <c r="F100" s="27" t="s">
        <v>34</v>
      </c>
    </row>
    <row r="101" spans="1:6" x14ac:dyDescent="0.25">
      <c r="A101" s="22">
        <v>613</v>
      </c>
      <c r="B101" s="25" t="s">
        <v>26</v>
      </c>
      <c r="C101" s="82" t="s">
        <v>120</v>
      </c>
      <c r="D101" s="69" t="s">
        <v>102</v>
      </c>
      <c r="E101" s="87">
        <v>157.43</v>
      </c>
      <c r="F101" s="27" t="s">
        <v>34</v>
      </c>
    </row>
    <row r="102" spans="1:6" x14ac:dyDescent="0.25">
      <c r="A102" s="22">
        <v>613</v>
      </c>
      <c r="B102" s="25" t="s">
        <v>26</v>
      </c>
      <c r="C102" s="82" t="s">
        <v>120</v>
      </c>
      <c r="D102" s="69" t="s">
        <v>103</v>
      </c>
      <c r="E102" s="87">
        <v>132.93</v>
      </c>
      <c r="F102" s="27" t="s">
        <v>34</v>
      </c>
    </row>
    <row r="103" spans="1:6" x14ac:dyDescent="0.25">
      <c r="A103" s="22">
        <v>613</v>
      </c>
      <c r="B103" s="25" t="s">
        <v>26</v>
      </c>
      <c r="C103" s="82" t="s">
        <v>120</v>
      </c>
      <c r="D103" s="69" t="s">
        <v>113</v>
      </c>
      <c r="E103" s="87">
        <v>94.39</v>
      </c>
      <c r="F103" s="27" t="s">
        <v>34</v>
      </c>
    </row>
    <row r="104" spans="1:6" x14ac:dyDescent="0.25">
      <c r="A104" s="22">
        <v>613</v>
      </c>
      <c r="B104" s="25" t="s">
        <v>26</v>
      </c>
      <c r="C104" s="82" t="s">
        <v>120</v>
      </c>
      <c r="D104" s="69" t="s">
        <v>93</v>
      </c>
      <c r="E104" s="87">
        <v>221.11</v>
      </c>
      <c r="F104" s="27" t="s">
        <v>34</v>
      </c>
    </row>
    <row r="105" spans="1:6" x14ac:dyDescent="0.25">
      <c r="A105" s="22">
        <v>613</v>
      </c>
      <c r="B105" s="25" t="s">
        <v>26</v>
      </c>
      <c r="C105" s="82" t="s">
        <v>120</v>
      </c>
      <c r="D105" s="69" t="s">
        <v>135</v>
      </c>
      <c r="E105" s="87">
        <v>369.87</v>
      </c>
      <c r="F105" s="27" t="s">
        <v>34</v>
      </c>
    </row>
    <row r="106" spans="1:6" x14ac:dyDescent="0.25">
      <c r="A106" s="22">
        <v>613</v>
      </c>
      <c r="B106" s="25" t="s">
        <v>26</v>
      </c>
      <c r="C106" s="82" t="s">
        <v>120</v>
      </c>
      <c r="D106" s="69" t="s">
        <v>102</v>
      </c>
      <c r="E106" s="87">
        <v>154.08000000000001</v>
      </c>
      <c r="F106" s="27" t="s">
        <v>34</v>
      </c>
    </row>
    <row r="107" spans="1:6" x14ac:dyDescent="0.25">
      <c r="A107" s="22">
        <v>613</v>
      </c>
      <c r="B107" s="25" t="s">
        <v>26</v>
      </c>
      <c r="C107" s="82" t="s">
        <v>120</v>
      </c>
      <c r="D107" s="69" t="s">
        <v>96</v>
      </c>
      <c r="E107" s="87">
        <v>270.64</v>
      </c>
      <c r="F107" s="27" t="s">
        <v>34</v>
      </c>
    </row>
    <row r="108" spans="1:6" x14ac:dyDescent="0.25">
      <c r="A108" s="22">
        <v>613</v>
      </c>
      <c r="B108" s="25" t="s">
        <v>26</v>
      </c>
      <c r="C108" s="82" t="s">
        <v>120</v>
      </c>
      <c r="D108" s="69" t="s">
        <v>103</v>
      </c>
      <c r="E108" s="87">
        <v>278.72000000000003</v>
      </c>
      <c r="F108" s="27" t="s">
        <v>34</v>
      </c>
    </row>
    <row r="109" spans="1:6" x14ac:dyDescent="0.25">
      <c r="A109" s="22">
        <v>613</v>
      </c>
      <c r="B109" s="25" t="s">
        <v>26</v>
      </c>
      <c r="C109" s="82" t="s">
        <v>120</v>
      </c>
      <c r="D109" s="69" t="s">
        <v>138</v>
      </c>
      <c r="E109" s="87">
        <v>971.92</v>
      </c>
      <c r="F109" s="27" t="s">
        <v>34</v>
      </c>
    </row>
    <row r="110" spans="1:6" x14ac:dyDescent="0.25">
      <c r="A110" s="22">
        <v>613</v>
      </c>
      <c r="B110" s="25" t="s">
        <v>26</v>
      </c>
      <c r="C110" s="82" t="s">
        <v>120</v>
      </c>
      <c r="D110" s="69" t="s">
        <v>103</v>
      </c>
      <c r="E110" s="87">
        <v>12.27</v>
      </c>
      <c r="F110" s="27" t="s">
        <v>34</v>
      </c>
    </row>
    <row r="111" spans="1:6" x14ac:dyDescent="0.25">
      <c r="A111" s="22">
        <v>613</v>
      </c>
      <c r="B111" s="25" t="s">
        <v>26</v>
      </c>
      <c r="C111" s="82" t="s">
        <v>120</v>
      </c>
      <c r="D111" s="69" t="s">
        <v>103</v>
      </c>
      <c r="E111" s="87">
        <v>4.9000000000000004</v>
      </c>
      <c r="F111" s="27" t="s">
        <v>34</v>
      </c>
    </row>
    <row r="112" spans="1:6" x14ac:dyDescent="0.25">
      <c r="A112" s="22">
        <v>613</v>
      </c>
      <c r="B112" s="25" t="s">
        <v>26</v>
      </c>
      <c r="C112" s="82" t="s">
        <v>120</v>
      </c>
      <c r="D112" s="69" t="s">
        <v>103</v>
      </c>
      <c r="E112" s="87">
        <v>18.71</v>
      </c>
      <c r="F112" s="27" t="s">
        <v>34</v>
      </c>
    </row>
    <row r="113" spans="1:6" x14ac:dyDescent="0.25">
      <c r="A113" s="22">
        <v>613</v>
      </c>
      <c r="B113" s="25" t="s">
        <v>26</v>
      </c>
      <c r="C113" s="82" t="s">
        <v>120</v>
      </c>
      <c r="D113" s="69" t="s">
        <v>93</v>
      </c>
      <c r="E113" s="87">
        <v>19.149999999999999</v>
      </c>
      <c r="F113" s="27" t="s">
        <v>34</v>
      </c>
    </row>
    <row r="114" spans="1:6" x14ac:dyDescent="0.25">
      <c r="A114" s="22">
        <v>613</v>
      </c>
      <c r="B114" s="25" t="s">
        <v>26</v>
      </c>
      <c r="C114" s="82" t="s">
        <v>120</v>
      </c>
      <c r="D114" s="69" t="s">
        <v>37</v>
      </c>
      <c r="E114" s="87">
        <v>18.079999999999998</v>
      </c>
      <c r="F114" s="27" t="s">
        <v>34</v>
      </c>
    </row>
    <row r="115" spans="1:6" x14ac:dyDescent="0.25">
      <c r="A115" s="22">
        <v>613</v>
      </c>
      <c r="B115" s="25" t="s">
        <v>26</v>
      </c>
      <c r="C115" s="82" t="s">
        <v>120</v>
      </c>
      <c r="D115" s="69" t="s">
        <v>102</v>
      </c>
      <c r="E115" s="87">
        <v>10.41</v>
      </c>
      <c r="F115" s="27" t="s">
        <v>34</v>
      </c>
    </row>
    <row r="116" spans="1:6" x14ac:dyDescent="0.25">
      <c r="A116" s="22">
        <v>613</v>
      </c>
      <c r="B116" s="25" t="s">
        <v>26</v>
      </c>
      <c r="C116" s="82" t="s">
        <v>120</v>
      </c>
      <c r="D116" s="69" t="s">
        <v>137</v>
      </c>
      <c r="E116" s="87">
        <v>16.489999999999998</v>
      </c>
      <c r="F116" s="27" t="s">
        <v>34</v>
      </c>
    </row>
    <row r="117" spans="1:6" x14ac:dyDescent="0.25">
      <c r="A117" s="22">
        <v>613</v>
      </c>
      <c r="B117" s="25" t="s">
        <v>26</v>
      </c>
      <c r="C117" s="82" t="s">
        <v>120</v>
      </c>
      <c r="D117" s="69" t="s">
        <v>102</v>
      </c>
      <c r="E117" s="87">
        <v>21.83</v>
      </c>
      <c r="F117" s="27" t="s">
        <v>34</v>
      </c>
    </row>
    <row r="118" spans="1:6" x14ac:dyDescent="0.25">
      <c r="A118" s="22">
        <v>613</v>
      </c>
      <c r="B118" s="25" t="s">
        <v>26</v>
      </c>
      <c r="C118" s="82" t="s">
        <v>120</v>
      </c>
      <c r="D118" s="69" t="s">
        <v>134</v>
      </c>
      <c r="E118" s="87">
        <v>10.7</v>
      </c>
      <c r="F118" s="27" t="s">
        <v>34</v>
      </c>
    </row>
    <row r="119" spans="1:6" x14ac:dyDescent="0.25">
      <c r="A119" s="22">
        <v>613</v>
      </c>
      <c r="B119" s="25" t="s">
        <v>26</v>
      </c>
      <c r="C119" s="82" t="s">
        <v>120</v>
      </c>
      <c r="D119" s="69" t="s">
        <v>96</v>
      </c>
      <c r="E119" s="87">
        <v>17.350000000000001</v>
      </c>
      <c r="F119" s="27" t="s">
        <v>34</v>
      </c>
    </row>
    <row r="120" spans="1:6" x14ac:dyDescent="0.25">
      <c r="A120" s="22">
        <v>613</v>
      </c>
      <c r="B120" s="25" t="s">
        <v>26</v>
      </c>
      <c r="C120" s="82" t="s">
        <v>120</v>
      </c>
      <c r="D120" s="82" t="s">
        <v>136</v>
      </c>
      <c r="E120" s="87">
        <v>18.41</v>
      </c>
      <c r="F120" s="27" t="s">
        <v>34</v>
      </c>
    </row>
    <row r="121" spans="1:6" x14ac:dyDescent="0.25">
      <c r="A121" s="22">
        <v>613</v>
      </c>
      <c r="B121" s="25" t="s">
        <v>26</v>
      </c>
      <c r="C121" s="82" t="s">
        <v>120</v>
      </c>
      <c r="D121" s="82" t="s">
        <v>136</v>
      </c>
      <c r="E121" s="87">
        <v>160.15</v>
      </c>
      <c r="F121" s="27" t="s">
        <v>34</v>
      </c>
    </row>
    <row r="122" spans="1:6" x14ac:dyDescent="0.25">
      <c r="A122" s="22">
        <v>613</v>
      </c>
      <c r="B122" s="25" t="s">
        <v>26</v>
      </c>
      <c r="C122" s="82" t="s">
        <v>120</v>
      </c>
      <c r="D122" s="82" t="s">
        <v>103</v>
      </c>
      <c r="E122" s="87">
        <v>47.16</v>
      </c>
      <c r="F122" s="27" t="s">
        <v>34</v>
      </c>
    </row>
    <row r="123" spans="1:6" x14ac:dyDescent="0.25">
      <c r="A123" s="22">
        <v>613</v>
      </c>
      <c r="B123" s="25" t="s">
        <v>26</v>
      </c>
      <c r="C123" s="82" t="s">
        <v>120</v>
      </c>
      <c r="D123" s="82" t="s">
        <v>93</v>
      </c>
      <c r="E123" s="87">
        <v>52.54</v>
      </c>
      <c r="F123" s="27" t="s">
        <v>34</v>
      </c>
    </row>
    <row r="124" spans="1:6" x14ac:dyDescent="0.25">
      <c r="A124" s="22">
        <v>613</v>
      </c>
      <c r="B124" s="25" t="s">
        <v>26</v>
      </c>
      <c r="C124" s="82" t="s">
        <v>120</v>
      </c>
      <c r="D124" s="82" t="s">
        <v>37</v>
      </c>
      <c r="E124" s="87">
        <v>6.94</v>
      </c>
      <c r="F124" s="27" t="s">
        <v>34</v>
      </c>
    </row>
    <row r="125" spans="1:6" x14ac:dyDescent="0.25">
      <c r="A125" s="22">
        <v>613</v>
      </c>
      <c r="B125" s="25" t="s">
        <v>26</v>
      </c>
      <c r="C125" s="82" t="s">
        <v>120</v>
      </c>
      <c r="D125" s="82" t="s">
        <v>88</v>
      </c>
      <c r="E125" s="87">
        <v>3.21</v>
      </c>
      <c r="F125" s="27" t="s">
        <v>34</v>
      </c>
    </row>
    <row r="126" spans="1:6" x14ac:dyDescent="0.25">
      <c r="A126" s="22">
        <v>613</v>
      </c>
      <c r="B126" s="25" t="s">
        <v>26</v>
      </c>
      <c r="C126" s="82" t="s">
        <v>120</v>
      </c>
      <c r="D126" s="82" t="s">
        <v>113</v>
      </c>
      <c r="E126" s="87">
        <v>37.51</v>
      </c>
      <c r="F126" s="27" t="s">
        <v>34</v>
      </c>
    </row>
    <row r="127" spans="1:6" x14ac:dyDescent="0.25">
      <c r="A127" s="22">
        <v>613</v>
      </c>
      <c r="B127" s="25" t="s">
        <v>26</v>
      </c>
      <c r="C127" s="82" t="s">
        <v>120</v>
      </c>
      <c r="D127" s="82" t="s">
        <v>113</v>
      </c>
      <c r="E127" s="87">
        <v>76.87</v>
      </c>
      <c r="F127" s="27" t="s">
        <v>34</v>
      </c>
    </row>
    <row r="128" spans="1:6" ht="15.75" thickBot="1" x14ac:dyDescent="0.3">
      <c r="A128" s="22">
        <v>613</v>
      </c>
      <c r="B128" s="25" t="s">
        <v>26</v>
      </c>
      <c r="C128" s="82" t="s">
        <v>121</v>
      </c>
      <c r="D128" s="82" t="s">
        <v>93</v>
      </c>
      <c r="E128" s="87">
        <v>15.98</v>
      </c>
      <c r="F128" s="27" t="s">
        <v>34</v>
      </c>
    </row>
    <row r="129" spans="1:6" ht="16.5" thickTop="1" thickBot="1" x14ac:dyDescent="0.3">
      <c r="A129" s="22">
        <v>613</v>
      </c>
      <c r="B129" s="25" t="s">
        <v>26</v>
      </c>
      <c r="C129" s="50"/>
      <c r="D129" s="50"/>
      <c r="E129" s="53"/>
      <c r="F129" s="27" t="s">
        <v>34</v>
      </c>
    </row>
    <row r="130" spans="1:6" ht="15.75" thickTop="1" x14ac:dyDescent="0.25">
      <c r="A130" s="22">
        <v>613</v>
      </c>
      <c r="B130" s="25" t="s">
        <v>26</v>
      </c>
      <c r="C130" s="43"/>
      <c r="D130" s="45"/>
      <c r="E130" s="44"/>
      <c r="F130" s="27" t="s">
        <v>34</v>
      </c>
    </row>
    <row r="131" spans="1:6" x14ac:dyDescent="0.25">
      <c r="A131" s="28" t="s">
        <v>5</v>
      </c>
      <c r="B131" s="29"/>
      <c r="C131" s="29"/>
      <c r="D131" s="30"/>
      <c r="E131" s="40">
        <f>SUM(E14:E130)</f>
        <v>12372.900000000001</v>
      </c>
      <c r="F131" s="29"/>
    </row>
    <row r="132" spans="1:6" x14ac:dyDescent="0.25">
      <c r="C132" s="94" t="s">
        <v>17</v>
      </c>
      <c r="D132" s="95"/>
      <c r="E132" s="95"/>
      <c r="F132" s="95"/>
    </row>
    <row r="133" spans="1:6" x14ac:dyDescent="0.25">
      <c r="C133" s="96"/>
      <c r="D133" s="96"/>
      <c r="E133" s="96"/>
      <c r="F133" s="96"/>
    </row>
  </sheetData>
  <protectedRanges>
    <protectedRange sqref="E130" name="Range2_4"/>
  </protectedRanges>
  <mergeCells count="8">
    <mergeCell ref="A12:D12"/>
    <mergeCell ref="C132:F133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31">
      <formula1>0</formula1>
      <formula2>99999999999999</formula2>
    </dataValidation>
    <dataValidation type="decimal" allowBlank="1" showErrorMessage="1" errorTitle="Gabim ne te dhena" error="Ju lutem Shkruani Shumen" promptTitle="Shuma" prompt="Shkru" sqref="E130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7" t="s">
        <v>14</v>
      </c>
      <c r="B2" s="97"/>
      <c r="C2" s="97"/>
      <c r="D2" s="97"/>
      <c r="E2" s="97"/>
      <c r="F2" s="97"/>
    </row>
    <row r="3" spans="1:6" x14ac:dyDescent="0.25">
      <c r="A3" s="97"/>
      <c r="B3" s="97"/>
      <c r="C3" s="97"/>
      <c r="D3" s="97"/>
      <c r="E3" s="97"/>
      <c r="F3" s="97"/>
    </row>
    <row r="4" spans="1:6" x14ac:dyDescent="0.25">
      <c r="A4" s="97"/>
      <c r="B4" s="97"/>
      <c r="C4" s="97"/>
      <c r="D4" s="97"/>
      <c r="E4" s="97"/>
      <c r="F4" s="97"/>
    </row>
    <row r="5" spans="1:6" x14ac:dyDescent="0.25">
      <c r="A5" s="97"/>
      <c r="B5" s="97"/>
      <c r="C5" s="97"/>
      <c r="D5" s="97"/>
      <c r="E5" s="97"/>
      <c r="F5" s="97"/>
    </row>
    <row r="6" spans="1:6" x14ac:dyDescent="0.25">
      <c r="A6" s="97"/>
      <c r="B6" s="97"/>
      <c r="C6" s="97"/>
      <c r="D6" s="97"/>
      <c r="E6" s="97"/>
      <c r="F6" s="97"/>
    </row>
    <row r="7" spans="1:6" x14ac:dyDescent="0.25">
      <c r="A7" s="97"/>
      <c r="B7" s="97"/>
      <c r="C7" s="97"/>
      <c r="D7" s="97"/>
      <c r="E7" s="97"/>
      <c r="F7" s="9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8" t="s">
        <v>18</v>
      </c>
      <c r="B9" s="98"/>
      <c r="C9" s="98"/>
      <c r="D9" s="98"/>
      <c r="E9" s="99" t="s">
        <v>23</v>
      </c>
      <c r="F9" s="99"/>
    </row>
    <row r="10" spans="1:6" x14ac:dyDescent="0.25">
      <c r="A10" s="100" t="s">
        <v>145</v>
      </c>
      <c r="B10" s="100"/>
      <c r="C10" s="100"/>
      <c r="D10" s="100"/>
      <c r="E10" s="101" t="s">
        <v>20</v>
      </c>
      <c r="F10" s="101"/>
    </row>
    <row r="11" spans="1:6" x14ac:dyDescent="0.25">
      <c r="A11" s="102" t="s">
        <v>8</v>
      </c>
      <c r="B11" s="102"/>
      <c r="C11" s="102"/>
      <c r="D11" s="102"/>
      <c r="E11" s="101"/>
      <c r="F11" s="101"/>
    </row>
    <row r="12" spans="1:6" x14ac:dyDescent="0.25">
      <c r="A12" s="93"/>
      <c r="B12" s="93"/>
      <c r="C12" s="93"/>
      <c r="D12" s="9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94" t="s">
        <v>17</v>
      </c>
      <c r="D26" s="95"/>
      <c r="E26" s="95"/>
      <c r="F26" s="95"/>
    </row>
    <row r="27" spans="1:6" x14ac:dyDescent="0.25">
      <c r="C27" s="96"/>
      <c r="D27" s="96"/>
      <c r="E27" s="96"/>
      <c r="F27" s="96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7" t="s">
        <v>14</v>
      </c>
      <c r="B2" s="97"/>
      <c r="C2" s="97"/>
      <c r="D2" s="97"/>
      <c r="E2" s="97"/>
      <c r="F2" s="97"/>
    </row>
    <row r="3" spans="1:6" x14ac:dyDescent="0.25">
      <c r="A3" s="97"/>
      <c r="B3" s="97"/>
      <c r="C3" s="97"/>
      <c r="D3" s="97"/>
      <c r="E3" s="97"/>
      <c r="F3" s="97"/>
    </row>
    <row r="4" spans="1:6" x14ac:dyDescent="0.25">
      <c r="A4" s="97"/>
      <c r="B4" s="97"/>
      <c r="C4" s="97"/>
      <c r="D4" s="97"/>
      <c r="E4" s="97"/>
      <c r="F4" s="97"/>
    </row>
    <row r="5" spans="1:6" x14ac:dyDescent="0.25">
      <c r="A5" s="97"/>
      <c r="B5" s="97"/>
      <c r="C5" s="97"/>
      <c r="D5" s="97"/>
      <c r="E5" s="97"/>
      <c r="F5" s="97"/>
    </row>
    <row r="6" spans="1:6" x14ac:dyDescent="0.25">
      <c r="A6" s="97"/>
      <c r="B6" s="97"/>
      <c r="C6" s="97"/>
      <c r="D6" s="97"/>
      <c r="E6" s="97"/>
      <c r="F6" s="97"/>
    </row>
    <row r="7" spans="1:6" x14ac:dyDescent="0.25">
      <c r="A7" s="97"/>
      <c r="B7" s="97"/>
      <c r="C7" s="97"/>
      <c r="D7" s="97"/>
      <c r="E7" s="97"/>
      <c r="F7" s="9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8" t="s">
        <v>18</v>
      </c>
      <c r="B9" s="98"/>
      <c r="C9" s="98"/>
      <c r="D9" s="98"/>
      <c r="E9" s="99" t="s">
        <v>24</v>
      </c>
      <c r="F9" s="99"/>
    </row>
    <row r="10" spans="1:6" x14ac:dyDescent="0.25">
      <c r="A10" s="100" t="s">
        <v>146</v>
      </c>
      <c r="B10" s="100"/>
      <c r="C10" s="100"/>
      <c r="D10" s="100"/>
      <c r="E10" s="101" t="s">
        <v>21</v>
      </c>
      <c r="F10" s="101"/>
    </row>
    <row r="11" spans="1:6" x14ac:dyDescent="0.25">
      <c r="A11" s="102" t="s">
        <v>8</v>
      </c>
      <c r="B11" s="102"/>
      <c r="C11" s="102"/>
      <c r="D11" s="102"/>
      <c r="E11" s="101"/>
      <c r="F11" s="101"/>
    </row>
    <row r="12" spans="1:6" x14ac:dyDescent="0.25">
      <c r="A12" s="93"/>
      <c r="B12" s="93"/>
      <c r="C12" s="93"/>
      <c r="D12" s="93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88">
        <v>613</v>
      </c>
      <c r="B14" s="88" t="s">
        <v>26</v>
      </c>
      <c r="C14" s="34" t="s">
        <v>122</v>
      </c>
      <c r="D14" s="41" t="s">
        <v>116</v>
      </c>
      <c r="E14" s="35">
        <v>10920</v>
      </c>
      <c r="F14" s="88" t="s">
        <v>27</v>
      </c>
    </row>
    <row r="15" spans="1:6" ht="16.5" thickTop="1" x14ac:dyDescent="0.25">
      <c r="A15" s="46">
        <v>613</v>
      </c>
      <c r="B15" s="88" t="s">
        <v>26</v>
      </c>
      <c r="C15" s="33" t="s">
        <v>122</v>
      </c>
      <c r="D15" s="60" t="s">
        <v>118</v>
      </c>
      <c r="E15" s="36">
        <v>1073.3</v>
      </c>
      <c r="F15" s="88" t="s">
        <v>27</v>
      </c>
    </row>
    <row r="16" spans="1:6" ht="15.75" x14ac:dyDescent="0.25">
      <c r="A16" s="88">
        <v>613</v>
      </c>
      <c r="B16" s="88" t="s">
        <v>26</v>
      </c>
      <c r="C16" s="33" t="s">
        <v>123</v>
      </c>
      <c r="D16" s="91" t="s">
        <v>114</v>
      </c>
      <c r="E16" s="36">
        <v>121.81</v>
      </c>
      <c r="F16" s="88" t="s">
        <v>27</v>
      </c>
    </row>
    <row r="17" spans="1:6" ht="15.75" x14ac:dyDescent="0.25">
      <c r="A17" s="46">
        <v>613</v>
      </c>
      <c r="B17" s="88" t="s">
        <v>26</v>
      </c>
      <c r="C17" s="33" t="s">
        <v>124</v>
      </c>
      <c r="D17" s="92" t="s">
        <v>139</v>
      </c>
      <c r="E17" s="36">
        <v>496.44</v>
      </c>
      <c r="F17" s="88" t="s">
        <v>27</v>
      </c>
    </row>
    <row r="18" spans="1:6" ht="15.75" x14ac:dyDescent="0.25">
      <c r="A18" s="88">
        <v>613</v>
      </c>
      <c r="B18" s="88" t="s">
        <v>26</v>
      </c>
      <c r="C18" s="33" t="s">
        <v>124</v>
      </c>
      <c r="D18" s="92" t="s">
        <v>139</v>
      </c>
      <c r="E18" s="36">
        <v>443.56</v>
      </c>
      <c r="F18" s="88" t="s">
        <v>27</v>
      </c>
    </row>
    <row r="19" spans="1:6" ht="15.75" x14ac:dyDescent="0.25">
      <c r="A19" s="46">
        <v>613</v>
      </c>
      <c r="B19" s="88" t="s">
        <v>26</v>
      </c>
      <c r="C19" s="33" t="s">
        <v>125</v>
      </c>
      <c r="D19" s="92" t="s">
        <v>140</v>
      </c>
      <c r="E19" s="36">
        <v>57284.22</v>
      </c>
      <c r="F19" s="88" t="s">
        <v>27</v>
      </c>
    </row>
    <row r="20" spans="1:6" ht="31.5" x14ac:dyDescent="0.25">
      <c r="A20" s="88">
        <v>613</v>
      </c>
      <c r="B20" s="88" t="s">
        <v>26</v>
      </c>
      <c r="C20" s="33" t="s">
        <v>126</v>
      </c>
      <c r="D20" s="92" t="s">
        <v>107</v>
      </c>
      <c r="E20" s="89">
        <v>3735.28</v>
      </c>
      <c r="F20" s="90" t="s">
        <v>132</v>
      </c>
    </row>
    <row r="21" spans="1:6" ht="31.5" x14ac:dyDescent="0.25">
      <c r="A21" s="46">
        <v>613</v>
      </c>
      <c r="B21" s="88" t="s">
        <v>26</v>
      </c>
      <c r="C21" s="33" t="s">
        <v>126</v>
      </c>
      <c r="D21" s="92" t="s">
        <v>107</v>
      </c>
      <c r="E21" s="89">
        <v>8282.7999999999993</v>
      </c>
      <c r="F21" s="90" t="s">
        <v>132</v>
      </c>
    </row>
    <row r="22" spans="1:6" ht="31.5" x14ac:dyDescent="0.25">
      <c r="A22" s="88">
        <v>613</v>
      </c>
      <c r="B22" s="88" t="s">
        <v>26</v>
      </c>
      <c r="C22" s="33" t="s">
        <v>126</v>
      </c>
      <c r="D22" s="92" t="s">
        <v>107</v>
      </c>
      <c r="E22" s="89">
        <v>4035</v>
      </c>
      <c r="F22" s="90" t="s">
        <v>132</v>
      </c>
    </row>
    <row r="23" spans="1:6" ht="31.5" x14ac:dyDescent="0.25">
      <c r="A23" s="46">
        <v>613</v>
      </c>
      <c r="B23" s="88" t="s">
        <v>26</v>
      </c>
      <c r="C23" s="33" t="s">
        <v>127</v>
      </c>
      <c r="D23" s="92" t="s">
        <v>107</v>
      </c>
      <c r="E23" s="89">
        <v>6650</v>
      </c>
      <c r="F23" s="90" t="s">
        <v>132</v>
      </c>
    </row>
    <row r="24" spans="1:6" ht="31.5" x14ac:dyDescent="0.25">
      <c r="A24" s="88">
        <v>613</v>
      </c>
      <c r="B24" s="88" t="s">
        <v>26</v>
      </c>
      <c r="C24" s="33" t="s">
        <v>128</v>
      </c>
      <c r="D24" s="92" t="s">
        <v>93</v>
      </c>
      <c r="E24" s="89">
        <v>3315.64</v>
      </c>
      <c r="F24" s="90" t="s">
        <v>132</v>
      </c>
    </row>
    <row r="25" spans="1:6" ht="31.5" x14ac:dyDescent="0.25">
      <c r="A25" s="46">
        <v>613</v>
      </c>
      <c r="B25" s="88" t="s">
        <v>26</v>
      </c>
      <c r="C25" s="33" t="s">
        <v>128</v>
      </c>
      <c r="D25" s="92" t="s">
        <v>107</v>
      </c>
      <c r="E25" s="89">
        <v>10000</v>
      </c>
      <c r="F25" s="90" t="s">
        <v>132</v>
      </c>
    </row>
    <row r="26" spans="1:6" ht="31.5" x14ac:dyDescent="0.25">
      <c r="A26" s="88">
        <v>613</v>
      </c>
      <c r="B26" s="88" t="s">
        <v>26</v>
      </c>
      <c r="C26" s="33" t="s">
        <v>128</v>
      </c>
      <c r="D26" s="92" t="s">
        <v>93</v>
      </c>
      <c r="E26" s="89">
        <v>6340.49</v>
      </c>
      <c r="F26" s="90" t="s">
        <v>132</v>
      </c>
    </row>
    <row r="27" spans="1:6" ht="15.75" x14ac:dyDescent="0.25">
      <c r="A27" s="46">
        <v>613</v>
      </c>
      <c r="B27" s="88" t="s">
        <v>26</v>
      </c>
      <c r="C27" s="33" t="s">
        <v>128</v>
      </c>
      <c r="D27" s="92" t="s">
        <v>141</v>
      </c>
      <c r="E27" s="89">
        <v>697.36</v>
      </c>
      <c r="F27" s="46" t="s">
        <v>27</v>
      </c>
    </row>
    <row r="28" spans="1:6" ht="15.75" x14ac:dyDescent="0.25">
      <c r="A28" s="88">
        <v>613</v>
      </c>
      <c r="B28" s="88" t="s">
        <v>26</v>
      </c>
      <c r="C28" s="33" t="s">
        <v>128</v>
      </c>
      <c r="D28" s="92" t="s">
        <v>141</v>
      </c>
      <c r="E28" s="89">
        <v>127.26</v>
      </c>
      <c r="F28" s="46" t="s">
        <v>27</v>
      </c>
    </row>
    <row r="29" spans="1:6" ht="31.5" x14ac:dyDescent="0.25">
      <c r="A29" s="46">
        <v>613</v>
      </c>
      <c r="B29" s="88" t="s">
        <v>26</v>
      </c>
      <c r="C29" s="33" t="s">
        <v>129</v>
      </c>
      <c r="D29" s="92" t="s">
        <v>93</v>
      </c>
      <c r="E29" s="89">
        <v>22349.32</v>
      </c>
      <c r="F29" s="90" t="s">
        <v>132</v>
      </c>
    </row>
    <row r="30" spans="1:6" ht="31.5" x14ac:dyDescent="0.25">
      <c r="A30" s="88">
        <v>613</v>
      </c>
      <c r="B30" s="88" t="s">
        <v>26</v>
      </c>
      <c r="C30" s="33" t="s">
        <v>130</v>
      </c>
      <c r="D30" s="92" t="s">
        <v>93</v>
      </c>
      <c r="E30" s="89">
        <v>7395.84</v>
      </c>
      <c r="F30" s="90" t="s">
        <v>132</v>
      </c>
    </row>
    <row r="31" spans="1:6" ht="31.5" x14ac:dyDescent="0.25">
      <c r="A31" s="46">
        <v>613</v>
      </c>
      <c r="B31" s="88" t="s">
        <v>26</v>
      </c>
      <c r="C31" s="33" t="s">
        <v>131</v>
      </c>
      <c r="D31" s="92" t="s">
        <v>107</v>
      </c>
      <c r="E31" s="89">
        <v>7015.52</v>
      </c>
      <c r="F31" s="90" t="s">
        <v>132</v>
      </c>
    </row>
    <row r="32" spans="1:6" ht="15.75" x14ac:dyDescent="0.25">
      <c r="A32" s="88">
        <v>613</v>
      </c>
      <c r="B32" s="88" t="s">
        <v>26</v>
      </c>
      <c r="C32" s="33" t="s">
        <v>36</v>
      </c>
      <c r="D32" s="92" t="s">
        <v>142</v>
      </c>
      <c r="E32" s="89">
        <v>282.7</v>
      </c>
      <c r="F32" s="46" t="s">
        <v>27</v>
      </c>
    </row>
    <row r="33" spans="1:6" ht="15.75" x14ac:dyDescent="0.25">
      <c r="A33" s="46">
        <v>613</v>
      </c>
      <c r="B33" s="46" t="s">
        <v>26</v>
      </c>
      <c r="C33" s="48"/>
      <c r="D33" s="47"/>
      <c r="E33" s="49"/>
      <c r="F33" s="88" t="s">
        <v>27</v>
      </c>
    </row>
    <row r="34" spans="1:6" ht="15.75" x14ac:dyDescent="0.25">
      <c r="A34" s="37" t="s">
        <v>5</v>
      </c>
      <c r="B34" s="37"/>
      <c r="C34" s="37"/>
      <c r="D34" s="38"/>
      <c r="E34" s="39">
        <f>SUM(E14:E33)</f>
        <v>150566.54</v>
      </c>
      <c r="F34" s="37"/>
    </row>
    <row r="35" spans="1:6" x14ac:dyDescent="0.25">
      <c r="C35" s="94" t="s">
        <v>17</v>
      </c>
      <c r="D35" s="95"/>
      <c r="E35" s="95"/>
      <c r="F35" s="95"/>
    </row>
    <row r="36" spans="1:6" x14ac:dyDescent="0.25">
      <c r="C36" s="96"/>
      <c r="D36" s="96"/>
      <c r="E36" s="96"/>
      <c r="F36" s="96"/>
    </row>
    <row r="39" spans="1:6" x14ac:dyDescent="0.25">
      <c r="F39" s="24"/>
    </row>
  </sheetData>
  <protectedRanges>
    <protectedRange sqref="D33" name="Range1_1_1"/>
    <protectedRange sqref="E15:E32" name="Range2_1_1_1_2"/>
  </protectedRanges>
  <mergeCells count="8">
    <mergeCell ref="A12:D12"/>
    <mergeCell ref="C35:F36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3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33">
      <formula1>36526</formula1>
      <formula2>73051</formula2>
    </dataValidation>
    <dataValidation type="decimal" allowBlank="1" showErrorMessage="1" errorTitle="Gabim ne te dhena" error="Ju lutem Shkruani Shumen" promptTitle="Shuma" prompt="Shkru" sqref="E15:E32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97" t="s">
        <v>14</v>
      </c>
      <c r="B2" s="97"/>
      <c r="C2" s="97"/>
      <c r="D2" s="97"/>
      <c r="E2" s="97"/>
      <c r="F2" s="97"/>
      <c r="G2" s="97"/>
    </row>
    <row r="3" spans="1:9" x14ac:dyDescent="0.25">
      <c r="A3" s="97"/>
      <c r="B3" s="97"/>
      <c r="C3" s="97"/>
      <c r="D3" s="97"/>
      <c r="E3" s="97"/>
      <c r="F3" s="97"/>
      <c r="G3" s="97"/>
    </row>
    <row r="4" spans="1:9" x14ac:dyDescent="0.25">
      <c r="A4" s="97"/>
      <c r="B4" s="97"/>
      <c r="C4" s="97"/>
      <c r="D4" s="97"/>
      <c r="E4" s="97"/>
      <c r="F4" s="97"/>
      <c r="G4" s="97"/>
    </row>
    <row r="5" spans="1:9" x14ac:dyDescent="0.25">
      <c r="A5" s="97"/>
      <c r="B5" s="97"/>
      <c r="C5" s="97"/>
      <c r="D5" s="97"/>
      <c r="E5" s="97"/>
      <c r="F5" s="97"/>
      <c r="G5" s="97"/>
    </row>
    <row r="6" spans="1:9" x14ac:dyDescent="0.25">
      <c r="A6" s="97"/>
      <c r="B6" s="97"/>
      <c r="C6" s="97"/>
      <c r="D6" s="97"/>
      <c r="E6" s="97"/>
      <c r="F6" s="97"/>
      <c r="G6" s="97"/>
    </row>
    <row r="7" spans="1:9" x14ac:dyDescent="0.25">
      <c r="A7" s="97"/>
      <c r="B7" s="97"/>
      <c r="C7" s="97"/>
      <c r="D7" s="97"/>
      <c r="E7" s="97"/>
      <c r="F7" s="97"/>
      <c r="G7" s="97"/>
    </row>
    <row r="9" spans="1:9" x14ac:dyDescent="0.25">
      <c r="F9" s="99" t="s">
        <v>25</v>
      </c>
      <c r="G9" s="99"/>
    </row>
    <row r="10" spans="1:9" x14ac:dyDescent="0.25">
      <c r="A10" s="104"/>
      <c r="B10" s="104"/>
      <c r="C10" s="104"/>
      <c r="F10" s="101" t="s">
        <v>5</v>
      </c>
      <c r="G10" s="101"/>
    </row>
    <row r="11" spans="1:9" x14ac:dyDescent="0.25">
      <c r="F11" s="101"/>
      <c r="G11" s="101"/>
    </row>
    <row r="12" spans="1:9" x14ac:dyDescent="0.25">
      <c r="B12" s="21" t="s">
        <v>147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Sherbime'!E187</f>
        <v>133286.02999999988</v>
      </c>
      <c r="D14" s="12">
        <f>'Shpenzime Komunale'!E131</f>
        <v>12372.900000000001</v>
      </c>
      <c r="E14" s="12">
        <f>'Subvencione &amp; transfere'!E25</f>
        <v>0</v>
      </c>
      <c r="F14" s="12">
        <f>'Investime Kapitale'!E34</f>
        <v>150566.54</v>
      </c>
      <c r="G14" s="12">
        <f>C14+D14+E14+F14</f>
        <v>296225.46999999986</v>
      </c>
    </row>
    <row r="15" spans="1:9" x14ac:dyDescent="0.25">
      <c r="B15" s="105"/>
      <c r="C15" s="105"/>
      <c r="D15" s="105"/>
      <c r="E15" s="105"/>
      <c r="F15" s="105"/>
      <c r="G15" s="17"/>
    </row>
    <row r="16" spans="1:9" ht="18" x14ac:dyDescent="0.4">
      <c r="G16" s="20">
        <f>G14+G15</f>
        <v>296225.46999999986</v>
      </c>
      <c r="I16" s="23"/>
    </row>
    <row r="17" spans="2:7" x14ac:dyDescent="0.25">
      <c r="B17" s="103" t="s">
        <v>143</v>
      </c>
      <c r="C17" s="103"/>
      <c r="D17" s="103"/>
      <c r="E17" s="103"/>
      <c r="F17" s="103"/>
      <c r="G17" s="103"/>
    </row>
    <row r="18" spans="2:7" x14ac:dyDescent="0.25">
      <c r="B18" s="103"/>
      <c r="C18" s="103"/>
      <c r="D18" s="103"/>
      <c r="E18" s="103"/>
      <c r="F18" s="103"/>
      <c r="G18" s="103"/>
    </row>
    <row r="19" spans="2:7" x14ac:dyDescent="0.25">
      <c r="B19" s="103"/>
      <c r="C19" s="103"/>
      <c r="D19" s="103"/>
      <c r="E19" s="103"/>
      <c r="F19" s="103"/>
      <c r="G19" s="103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2020-04-22T09:35:48Z</cp:lastPrinted>
  <dcterms:created xsi:type="dcterms:W3CDTF">2011-06-23T11:53:07Z</dcterms:created>
  <dcterms:modified xsi:type="dcterms:W3CDTF">2021-03-10T09:05:04Z</dcterms:modified>
</cp:coreProperties>
</file>