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1" i="11" l="1"/>
  <c r="E15" i="12" l="1"/>
  <c r="E20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<sst xmlns="http://schemas.openxmlformats.org/spreadsheetml/2006/main" count="123" uniqueCount="57">
  <si>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</si>
  <si>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</si>
  <si>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</si>
  <si>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</si>
  <si>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</si>
  <si>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</si>
  <si>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</si>
  <si>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</si>
  <si>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</si>
  <si>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</si>
  <si>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</si>
  <si>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</si>
  <si>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</si>
  <si>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</si>
  <si>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</si>
  <si>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</si>
  <si>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</si>
  <si>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</si>
  <si>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</si>
  <si>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</si>
  <si>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</si>
  <si>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</si>
  <si>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</si>
  <si>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</si>
  <si>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</si>
  <si>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</si>
  <si>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</si>
  <si>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</si>
  <si>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</si>
  <si>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</si>
  <si>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</si>
  <si>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</si>
  <si>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</si>
  <si>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</si>
  <si>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</si>
  <si>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</si>
  <si>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</si>
  <si>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</si>
  <si>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Petrol Company shpk</t>
  </si>
  <si>
    <t>Omi-1</t>
  </si>
  <si>
    <t>Energy Group shpk</t>
  </si>
  <si>
    <t>Labi-A</t>
  </si>
  <si>
    <t>U-Unique shpk</t>
  </si>
  <si>
    <t>Parking Niti</t>
  </si>
  <si>
    <t>31.12.2021</t>
  </si>
  <si>
    <t>30.12.2021</t>
  </si>
  <si>
    <t>17.12.2021</t>
  </si>
  <si>
    <t>23.11.2021</t>
  </si>
  <si>
    <t>19.10.2021</t>
  </si>
  <si>
    <t xml:space="preserve">09.07.2021 </t>
  </si>
  <si>
    <t>10.03.2022</t>
  </si>
  <si>
    <t>Arhiko Ing</t>
  </si>
  <si>
    <t>Muaji i Raportimit: Qershor 2022</t>
  </si>
  <si>
    <t>Muaji i Raportimit:Korrik 2022</t>
  </si>
  <si>
    <t>Korrik  2022</t>
  </si>
  <si>
    <t>Muaji i Raportimit: Korrik 2022</t>
  </si>
  <si>
    <t>Muaji i Raportimit : Korrik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</si>
</sst>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1" fillId="0" borderId="8" xfId="0" applyFont="1" applyBorder="1" applyAlignment="1">
      <alignment horizontal="right" wrapText="1"/>
    </xf>
    <xf numFmtId="4" fontId="14" fillId="0" borderId="9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18" sqref="D18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16</v>
      </c>
      <c r="F9" s="69"/>
    </row>
    <row r="10" spans="1:6" x14ac:dyDescent="0.25">
      <c r="A10" s="70" t="s">
        <v>56</v>
      </c>
      <c r="B10" s="70"/>
      <c r="C10" s="70"/>
      <c r="D10" s="70"/>
      <c r="E10" s="71" t="s">
        <v>15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6" t="s">
        <v>38</v>
      </c>
      <c r="D14" s="46" t="s">
        <v>44</v>
      </c>
      <c r="E14" s="47">
        <v>824.84</v>
      </c>
      <c r="F14" s="4" t="s">
        <v>27</v>
      </c>
    </row>
    <row r="15" spans="1:6" ht="16.5" thickTop="1" x14ac:dyDescent="0.25">
      <c r="A15" s="2">
        <v>613</v>
      </c>
      <c r="B15" s="2" t="s">
        <v>26</v>
      </c>
      <c r="C15" s="57" t="s">
        <v>39</v>
      </c>
      <c r="D15" s="46" t="s">
        <v>46</v>
      </c>
      <c r="E15" s="58">
        <v>98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7" t="s">
        <v>39</v>
      </c>
      <c r="D16" s="46" t="s">
        <v>46</v>
      </c>
      <c r="E16" s="58">
        <v>70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7" t="s">
        <v>40</v>
      </c>
      <c r="D17" s="46" t="s">
        <v>47</v>
      </c>
      <c r="E17" s="58">
        <v>99.47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7" t="s">
        <v>41</v>
      </c>
      <c r="D18" s="46" t="s">
        <v>48</v>
      </c>
      <c r="E18" s="58">
        <v>30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7" t="s">
        <v>42</v>
      </c>
      <c r="D19" s="46" t="s">
        <v>45</v>
      </c>
      <c r="E19" s="58">
        <v>5027.67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7" t="s">
        <v>43</v>
      </c>
      <c r="D20" s="46" t="s">
        <v>49</v>
      </c>
      <c r="E20" s="58">
        <v>378</v>
      </c>
      <c r="F20" s="4" t="s">
        <v>27</v>
      </c>
    </row>
    <row r="21" spans="1:6" ht="15.75" x14ac:dyDescent="0.25">
      <c r="A21" s="48" t="s">
        <v>5</v>
      </c>
      <c r="B21" s="48"/>
      <c r="C21" s="49"/>
      <c r="D21" s="50"/>
      <c r="E21" s="51">
        <f>SUM(E14:E20)</f>
        <v>6527.98</v>
      </c>
      <c r="F21" s="48"/>
    </row>
    <row r="22" spans="1:6" x14ac:dyDescent="0.25">
      <c r="C22" s="64" t="s">
        <v>17</v>
      </c>
      <c r="D22" s="65"/>
      <c r="E22" s="65"/>
      <c r="F22" s="65"/>
    </row>
    <row r="23" spans="1:6" x14ac:dyDescent="0.25">
      <c r="C23" s="66"/>
      <c r="D23" s="66"/>
      <c r="E23" s="66"/>
      <c r="F23" s="66"/>
    </row>
    <row r="25" spans="1:6" ht="15.75" x14ac:dyDescent="0.25">
      <c r="E25" s="31"/>
    </row>
    <row r="26" spans="1:6" x14ac:dyDescent="0.25">
      <c r="E26" s="32"/>
    </row>
  </sheetData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20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B35" sqref="B35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22</v>
      </c>
      <c r="F9" s="69"/>
    </row>
    <row r="10" spans="1:6" x14ac:dyDescent="0.25">
      <c r="A10" s="70" t="s">
        <v>55</v>
      </c>
      <c r="B10" s="70"/>
      <c r="C10" s="70"/>
      <c r="D10" s="70"/>
      <c r="E10" s="71" t="s">
        <v>19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39"/>
      <c r="D14" s="41"/>
      <c r="E14" s="40"/>
      <c r="F14" s="27" t="s">
        <v>29</v>
      </c>
    </row>
    <row r="15" spans="1:6" x14ac:dyDescent="0.25">
      <c r="A15" s="28" t="s">
        <v>5</v>
      </c>
      <c r="B15" s="29"/>
      <c r="C15" s="29"/>
      <c r="D15" s="30"/>
      <c r="E15" s="38">
        <f>SUM(E14:E14)</f>
        <v>0</v>
      </c>
      <c r="F15" s="29"/>
    </row>
    <row r="16" spans="1:6" x14ac:dyDescent="0.25">
      <c r="C16" s="64" t="s">
        <v>17</v>
      </c>
      <c r="D16" s="65"/>
      <c r="E16" s="65"/>
      <c r="F16" s="65"/>
    </row>
    <row r="17" spans="3:6" x14ac:dyDescent="0.25">
      <c r="C17" s="66"/>
      <c r="D17" s="66"/>
      <c r="E17" s="66"/>
      <c r="F17" s="66"/>
    </row>
  </sheetData>
  <protectedRanges>
    <protectedRange sqref="E14" name="Range2_4"/>
  </protectedRanges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">
      <formula1>0</formula1>
      <formula2>99999999999999</formula2>
    </dataValidation>
    <dataValidation type="decimal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5" sqref="C15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23</v>
      </c>
      <c r="F9" s="69"/>
    </row>
    <row r="10" spans="1:6" x14ac:dyDescent="0.25">
      <c r="A10" s="70" t="s">
        <v>52</v>
      </c>
      <c r="B10" s="70"/>
      <c r="C10" s="70"/>
      <c r="D10" s="70"/>
      <c r="E10" s="71" t="s">
        <v>20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4" t="s">
        <v>17</v>
      </c>
      <c r="D26" s="65"/>
      <c r="E26" s="65"/>
      <c r="F26" s="65"/>
    </row>
    <row r="27" spans="1:6" x14ac:dyDescent="0.25">
      <c r="C27" s="66"/>
      <c r="D27" s="66"/>
      <c r="E27" s="66"/>
      <c r="F27" s="6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C17" sqref="C17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24</v>
      </c>
      <c r="F9" s="69"/>
    </row>
    <row r="10" spans="1:6" x14ac:dyDescent="0.25">
      <c r="A10" s="70" t="s">
        <v>53</v>
      </c>
      <c r="B10" s="70"/>
      <c r="C10" s="70"/>
      <c r="D10" s="70"/>
      <c r="E10" s="71" t="s">
        <v>21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2">
        <v>613</v>
      </c>
      <c r="B14" s="52" t="s">
        <v>26</v>
      </c>
      <c r="C14" s="33" t="s">
        <v>32</v>
      </c>
      <c r="D14" s="54" t="s">
        <v>31</v>
      </c>
      <c r="E14" s="34">
        <v>121.81</v>
      </c>
      <c r="F14" s="52" t="s">
        <v>27</v>
      </c>
    </row>
    <row r="15" spans="1:6" ht="15.75" x14ac:dyDescent="0.25">
      <c r="A15" s="42">
        <v>613</v>
      </c>
      <c r="B15" s="52" t="s">
        <v>26</v>
      </c>
      <c r="C15" s="33" t="s">
        <v>33</v>
      </c>
      <c r="D15" s="55" t="s">
        <v>35</v>
      </c>
      <c r="E15" s="34">
        <v>496.44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33</v>
      </c>
      <c r="D16" s="55" t="s">
        <v>35</v>
      </c>
      <c r="E16" s="34">
        <v>443.56</v>
      </c>
      <c r="F16" s="52" t="s">
        <v>27</v>
      </c>
    </row>
    <row r="17" spans="1:6" ht="15.75" x14ac:dyDescent="0.25">
      <c r="A17" s="42">
        <v>613</v>
      </c>
      <c r="B17" s="52" t="s">
        <v>26</v>
      </c>
      <c r="C17" s="33" t="s">
        <v>34</v>
      </c>
      <c r="D17" s="59" t="s">
        <v>36</v>
      </c>
      <c r="E17" s="60">
        <v>57284.22</v>
      </c>
      <c r="F17" s="52" t="s">
        <v>27</v>
      </c>
    </row>
    <row r="18" spans="1:6" ht="15.75" x14ac:dyDescent="0.25">
      <c r="A18" s="52">
        <v>613</v>
      </c>
      <c r="B18" s="52" t="s">
        <v>26</v>
      </c>
      <c r="C18" s="33" t="s">
        <v>51</v>
      </c>
      <c r="D18" s="61" t="s">
        <v>50</v>
      </c>
      <c r="E18" s="62">
        <v>19708.23</v>
      </c>
      <c r="F18" s="42" t="s">
        <v>27</v>
      </c>
    </row>
    <row r="19" spans="1:6" ht="15.75" x14ac:dyDescent="0.25">
      <c r="A19" s="52">
        <v>613</v>
      </c>
      <c r="B19" s="52" t="s">
        <v>26</v>
      </c>
      <c r="C19" s="33" t="s">
        <v>30</v>
      </c>
      <c r="D19" s="55" t="s">
        <v>37</v>
      </c>
      <c r="E19" s="53">
        <v>282.7</v>
      </c>
      <c r="F19" s="42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78336.959999999992</v>
      </c>
      <c r="F20" s="35"/>
    </row>
    <row r="21" spans="1:6" x14ac:dyDescent="0.25">
      <c r="C21" s="64" t="s">
        <v>17</v>
      </c>
      <c r="D21" s="65"/>
      <c r="E21" s="65"/>
      <c r="F21" s="65"/>
    </row>
    <row r="22" spans="1:6" x14ac:dyDescent="0.25">
      <c r="C22" s="66"/>
      <c r="D22" s="66"/>
      <c r="E22" s="66"/>
      <c r="F22" s="66"/>
    </row>
    <row r="25" spans="1:6" x14ac:dyDescent="0.25">
      <c r="F25" s="24"/>
    </row>
  </sheetData>
  <protectedRanges>
    <protectedRange sqref="E14:E17 E19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21" sqref="D21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7" t="s">
        <v>14</v>
      </c>
      <c r="B2" s="67"/>
      <c r="C2" s="67"/>
      <c r="D2" s="67"/>
      <c r="E2" s="67"/>
      <c r="F2" s="67"/>
      <c r="G2" s="67"/>
    </row>
    <row r="3" spans="1:9" x14ac:dyDescent="0.25">
      <c r="A3" s="67"/>
      <c r="B3" s="67"/>
      <c r="C3" s="67"/>
      <c r="D3" s="67"/>
      <c r="E3" s="67"/>
      <c r="F3" s="67"/>
      <c r="G3" s="67"/>
    </row>
    <row r="4" spans="1:9" x14ac:dyDescent="0.25">
      <c r="A4" s="67"/>
      <c r="B4" s="67"/>
      <c r="C4" s="67"/>
      <c r="D4" s="67"/>
      <c r="E4" s="67"/>
      <c r="F4" s="67"/>
      <c r="G4" s="67"/>
    </row>
    <row r="5" spans="1:9" x14ac:dyDescent="0.25">
      <c r="A5" s="67"/>
      <c r="B5" s="67"/>
      <c r="C5" s="67"/>
      <c r="D5" s="67"/>
      <c r="E5" s="67"/>
      <c r="F5" s="67"/>
      <c r="G5" s="67"/>
    </row>
    <row r="6" spans="1:9" x14ac:dyDescent="0.25">
      <c r="A6" s="67"/>
      <c r="B6" s="67"/>
      <c r="C6" s="67"/>
      <c r="D6" s="67"/>
      <c r="E6" s="67"/>
      <c r="F6" s="67"/>
      <c r="G6" s="67"/>
    </row>
    <row r="7" spans="1:9" x14ac:dyDescent="0.25">
      <c r="A7" s="67"/>
      <c r="B7" s="67"/>
      <c r="C7" s="67"/>
      <c r="D7" s="67"/>
      <c r="E7" s="67"/>
      <c r="F7" s="67"/>
      <c r="G7" s="67"/>
    </row>
    <row r="9" spans="1:9" x14ac:dyDescent="0.25">
      <c r="F9" s="69" t="s">
        <v>25</v>
      </c>
      <c r="G9" s="69"/>
    </row>
    <row r="10" spans="1:9" x14ac:dyDescent="0.25">
      <c r="A10" s="74"/>
      <c r="B10" s="74"/>
      <c r="C10" s="74"/>
      <c r="F10" s="71" t="s">
        <v>5</v>
      </c>
      <c r="G10" s="71"/>
    </row>
    <row r="11" spans="1:9" x14ac:dyDescent="0.25">
      <c r="F11" s="71"/>
      <c r="G11" s="71"/>
    </row>
    <row r="12" spans="1:9" x14ac:dyDescent="0.25">
      <c r="B12" s="21" t="s">
        <v>54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Sherbime'!E21</f>
        <v>6527.98</v>
      </c>
      <c r="D14" s="12">
        <f>'Shpenzime Komunale'!E15</f>
        <v>0</v>
      </c>
      <c r="E14" s="12">
        <f>'Subvencione &amp; transfere'!E25</f>
        <v>0</v>
      </c>
      <c r="F14" s="12">
        <f>'Investime Kapitale'!E20</f>
        <v>78336.959999999992</v>
      </c>
      <c r="G14" s="12">
        <f>C14+D14+E14+F14</f>
        <v>84864.939999999988</v>
      </c>
    </row>
    <row r="15" spans="1:9" x14ac:dyDescent="0.25">
      <c r="B15" s="75"/>
      <c r="C15" s="75"/>
      <c r="D15" s="75"/>
      <c r="E15" s="75"/>
      <c r="F15" s="75"/>
      <c r="G15" s="17"/>
    </row>
    <row r="16" spans="1:9" ht="18" x14ac:dyDescent="0.4">
      <c r="G16" s="20">
        <f>G14+G15</f>
        <v>84864.939999999988</v>
      </c>
      <c r="I16" s="23"/>
    </row>
    <row r="17" spans="2:7" x14ac:dyDescent="0.25">
      <c r="B17" s="73"/>
      <c r="C17" s="73"/>
      <c r="D17" s="73"/>
      <c r="E17" s="73"/>
      <c r="F17" s="73"/>
      <c r="G17" s="73"/>
    </row>
    <row r="18" spans="2:7" x14ac:dyDescent="0.25">
      <c r="B18" s="73"/>
      <c r="C18" s="73"/>
      <c r="D18" s="73"/>
      <c r="E18" s="73"/>
      <c r="F18" s="73"/>
      <c r="G18" s="73"/>
    </row>
    <row r="19" spans="2:7" x14ac:dyDescent="0.25">
      <c r="B19" s="73"/>
      <c r="C19" s="73"/>
      <c r="D19" s="73"/>
      <c r="E19" s="73"/>
      <c r="F19" s="73"/>
      <c r="G19" s="7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2022-08-15T11:15:31Z</dcterms:modified>
</cp:coreProperties>
</file>