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C61" i="1"/>
  <c r="D61" i="1"/>
  <c r="E61" i="1"/>
  <c r="B61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" i="1"/>
  <c r="B5" i="2" l="1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B6" i="2" s="1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C16" i="2" l="1"/>
  <c r="B16" i="2"/>
  <c r="I16" i="2"/>
  <c r="O16" i="2"/>
</calcChain>
</file>

<file path=xl/sharedStrings.xml><?xml version="1.0" encoding="utf-8"?>
<sst xmlns="http://schemas.openxmlformats.org/spreadsheetml/2006/main" count="93" uniqueCount="78">
  <si>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</si>
  <si>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</si>
  <si>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</si>
  <si>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</si>
  <si>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</si>
  <si>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</si>
  <si>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</si>
  <si>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</si>
  <si>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</si>
  <si>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</si>
  <si>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</si>
  <si>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</si>
  <si>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</si>
  <si>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</si>
  <si>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</si>
  <si>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</si>
  <si>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</si>
  <si>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</si>
  <si>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</si>
  <si>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</si>
  <si>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</si>
  <si>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</si>
  <si>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</si>
  <si>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</si>
  <si>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</si>
  <si>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</si>
  <si>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</si>
  <si>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</si>
  <si>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</si>
  <si>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</si>
  <si>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</si>
  <si>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</si>
  <si>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</si>
  <si>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</si>
  <si>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</si>
  <si>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</si>
  <si>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</si>
  <si>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</si>
  <si>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</si>
  <si>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</si>
  <si>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</si>
  <si>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</si>
  <si>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</si>
  <si>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</si>
  <si>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</si>
  <si>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</si>
  <si>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</si>
  <si>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</si>
  <si>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</si>
  <si>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</si>
  <si>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</si>
  <si>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</si>
  <si>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</si>
  <si>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</si>
  <si>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</si>
  <si>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</si>
  <si>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</si>
  <si>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</si>
  <si>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</si>
  <si>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</si>
  <si>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</si>
  <si>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</si>
  <si>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</si>
  <si>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</si>
  <si>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</si>
  <si>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</si>
  <si>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</si>
  <si>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</si>
  <si>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</si>
  <si>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</si>
  <si>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</si>
  <si>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</si>
  <si>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</si>
  <si>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</si>
  <si>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</si>
  <si>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</si>
  <si>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 xml:space="preserve">      RAPORT I TE HYRAVE JANAR-PRILL  2023</t>
  </si>
  <si>
    <t>RAPORT I SHPENZIMEVE JANAR-PRILL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</si>
</sst>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0</xdr:row>
      <xdr:rowOff>53976</xdr:rowOff>
    </xdr:from>
    <xdr:to>
      <xdr:col>5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L19" sqref="L19"/>
    </sheetView>
  </sheetViews>
  <sheetFormatPr defaultRowHeight="15" x14ac:dyDescent="0.25"/>
  <cols>
    <col min="1" max="1" width="75.42578125" customWidth="1"/>
    <col min="2" max="2" width="16.85546875" customWidth="1"/>
    <col min="3" max="5" width="16.7109375" customWidth="1"/>
    <col min="6" max="6" width="16.28515625" customWidth="1"/>
    <col min="8" max="8" width="14.42578125" customWidth="1"/>
  </cols>
  <sheetData>
    <row r="1" spans="1:6" s="3" customFormat="1" ht="75.75" customHeight="1" thickBot="1" x14ac:dyDescent="0.3">
      <c r="A1" s="34" t="s">
        <v>76</v>
      </c>
      <c r="B1" s="34"/>
      <c r="C1" s="34"/>
      <c r="D1" s="34"/>
      <c r="E1" s="34"/>
      <c r="F1" s="34"/>
    </row>
    <row r="2" spans="1:6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/>
      <c r="F2" s="5" t="s">
        <v>75</v>
      </c>
    </row>
    <row r="3" spans="1:6" s="3" customFormat="1" ht="18" customHeight="1" thickTop="1" thickBot="1" x14ac:dyDescent="0.3">
      <c r="A3" s="2" t="s">
        <v>9</v>
      </c>
      <c r="B3" s="6"/>
      <c r="C3" s="6"/>
      <c r="D3" s="6"/>
      <c r="E3" s="6"/>
      <c r="F3" s="7"/>
    </row>
    <row r="4" spans="1:6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19">
        <v>4093</v>
      </c>
      <c r="E4" s="19">
        <v>3983</v>
      </c>
      <c r="F4" s="20">
        <f>B4+C4+D4+E4</f>
        <v>16050</v>
      </c>
    </row>
    <row r="5" spans="1:6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19">
        <v>139</v>
      </c>
      <c r="E5" s="19">
        <v>101</v>
      </c>
      <c r="F5" s="20">
        <f t="shared" ref="F5:F55" si="0">B5+C5+D5+E5</f>
        <v>656</v>
      </c>
    </row>
    <row r="6" spans="1:6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19">
        <v>102</v>
      </c>
      <c r="E6" s="19">
        <v>64</v>
      </c>
      <c r="F6" s="20">
        <f t="shared" si="0"/>
        <v>338</v>
      </c>
    </row>
    <row r="7" spans="1:6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19">
        <v>220</v>
      </c>
      <c r="E7" s="19">
        <v>167</v>
      </c>
      <c r="F7" s="20">
        <f t="shared" si="0"/>
        <v>1153</v>
      </c>
    </row>
    <row r="8" spans="1:6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19">
        <v>544</v>
      </c>
      <c r="E8" s="19">
        <v>444</v>
      </c>
      <c r="F8" s="20">
        <f t="shared" si="0"/>
        <v>2650</v>
      </c>
    </row>
    <row r="9" spans="1:6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20">
        <f t="shared" si="0"/>
        <v>0</v>
      </c>
    </row>
    <row r="10" spans="1:6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20">
        <f t="shared" si="0"/>
        <v>0</v>
      </c>
    </row>
    <row r="11" spans="1:6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280</v>
      </c>
      <c r="F11" s="20">
        <f t="shared" si="0"/>
        <v>280</v>
      </c>
    </row>
    <row r="12" spans="1:6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4">
        <f t="shared" si="0"/>
        <v>0</v>
      </c>
    </row>
    <row r="13" spans="1:6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20">
        <f t="shared" si="0"/>
        <v>0</v>
      </c>
    </row>
    <row r="14" spans="1:6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4">
        <f t="shared" si="0"/>
        <v>0</v>
      </c>
    </row>
    <row r="15" spans="1:6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19">
        <v>13200</v>
      </c>
      <c r="E15" s="19">
        <v>9140</v>
      </c>
      <c r="F15" s="20">
        <f t="shared" si="0"/>
        <v>44520</v>
      </c>
    </row>
    <row r="16" spans="1:6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19">
        <v>72999.930000000008</v>
      </c>
      <c r="E16" s="19">
        <v>271535.14</v>
      </c>
      <c r="F16" s="20">
        <f t="shared" si="0"/>
        <v>481676.26</v>
      </c>
    </row>
    <row r="17" spans="1:6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20">
        <f t="shared" si="0"/>
        <v>0</v>
      </c>
    </row>
    <row r="18" spans="1:6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4">
        <f t="shared" si="0"/>
        <v>0</v>
      </c>
    </row>
    <row r="19" spans="1:6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20">
        <f t="shared" si="0"/>
        <v>0</v>
      </c>
    </row>
    <row r="20" spans="1:6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19">
        <v>2002.6</v>
      </c>
      <c r="E20" s="19">
        <v>2034.4</v>
      </c>
      <c r="F20" s="20">
        <f t="shared" si="0"/>
        <v>18549.920000000002</v>
      </c>
    </row>
    <row r="21" spans="1:6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4">
        <f t="shared" si="0"/>
        <v>0</v>
      </c>
    </row>
    <row r="22" spans="1:6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19">
        <v>870</v>
      </c>
      <c r="E22" s="19">
        <v>200</v>
      </c>
      <c r="F22" s="20">
        <f t="shared" si="0"/>
        <v>2100</v>
      </c>
    </row>
    <row r="23" spans="1:6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19">
        <v>250</v>
      </c>
      <c r="E23" s="19">
        <v>275</v>
      </c>
      <c r="F23" s="20">
        <f t="shared" si="0"/>
        <v>1150</v>
      </c>
    </row>
    <row r="24" spans="1:6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4">
        <f t="shared" si="0"/>
        <v>0</v>
      </c>
    </row>
    <row r="25" spans="1:6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19">
        <v>2461</v>
      </c>
      <c r="E25" s="19">
        <v>3006</v>
      </c>
      <c r="F25" s="20">
        <f t="shared" si="0"/>
        <v>9415</v>
      </c>
    </row>
    <row r="26" spans="1:6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19">
        <v>4680</v>
      </c>
      <c r="E26" s="19">
        <v>5960</v>
      </c>
      <c r="F26" s="20">
        <f t="shared" si="0"/>
        <v>21850</v>
      </c>
    </row>
    <row r="27" spans="1:6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19">
        <v>5196</v>
      </c>
      <c r="E27" s="19">
        <v>2359</v>
      </c>
      <c r="F27" s="20">
        <f t="shared" si="0"/>
        <v>16791</v>
      </c>
    </row>
    <row r="28" spans="1:6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4">
        <f t="shared" si="0"/>
        <v>0</v>
      </c>
    </row>
    <row r="29" spans="1:6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19">
        <v>15463.039999999999</v>
      </c>
      <c r="E29" s="19">
        <v>6815.61</v>
      </c>
      <c r="F29" s="20">
        <f t="shared" si="0"/>
        <v>34422</v>
      </c>
    </row>
    <row r="30" spans="1:6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19">
        <v>7301</v>
      </c>
      <c r="E30" s="19">
        <v>233603</v>
      </c>
      <c r="F30" s="20">
        <f t="shared" si="0"/>
        <v>245716</v>
      </c>
    </row>
    <row r="31" spans="1:6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19">
        <v>1626.98</v>
      </c>
      <c r="E31" s="19">
        <v>759.12</v>
      </c>
      <c r="F31" s="20">
        <f t="shared" si="0"/>
        <v>10576.66</v>
      </c>
    </row>
    <row r="32" spans="1:6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19">
        <v>2582.2400000000002</v>
      </c>
      <c r="E32" s="19">
        <v>0</v>
      </c>
      <c r="F32" s="20">
        <f t="shared" si="0"/>
        <v>3599.13</v>
      </c>
    </row>
    <row r="33" spans="1:8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20">
        <f t="shared" si="0"/>
        <v>0</v>
      </c>
    </row>
    <row r="34" spans="1:8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4">
        <f t="shared" si="0"/>
        <v>0</v>
      </c>
    </row>
    <row r="35" spans="1:8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19">
        <v>0</v>
      </c>
      <c r="E35" s="19">
        <v>1998.8</v>
      </c>
      <c r="F35" s="20">
        <f t="shared" si="0"/>
        <v>2048.8000000000002</v>
      </c>
    </row>
    <row r="36" spans="1:8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19">
        <v>1988.28</v>
      </c>
      <c r="E36" s="19">
        <v>2481.2799999999997</v>
      </c>
      <c r="F36" s="20">
        <f t="shared" si="0"/>
        <v>9182.119999999999</v>
      </c>
    </row>
    <row r="37" spans="1:8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20">
        <f t="shared" si="0"/>
        <v>0</v>
      </c>
    </row>
    <row r="38" spans="1:8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20">
        <f t="shared" si="0"/>
        <v>0</v>
      </c>
    </row>
    <row r="39" spans="1:8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19">
        <v>0</v>
      </c>
      <c r="E39" s="19">
        <v>0</v>
      </c>
      <c r="F39" s="20">
        <f t="shared" si="0"/>
        <v>240</v>
      </c>
    </row>
    <row r="40" spans="1:8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4">
        <f t="shared" si="0"/>
        <v>0</v>
      </c>
    </row>
    <row r="41" spans="1:8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19">
        <v>13.5</v>
      </c>
      <c r="E41" s="19">
        <v>51.5</v>
      </c>
      <c r="F41" s="20">
        <f t="shared" si="0"/>
        <v>82.5</v>
      </c>
    </row>
    <row r="42" spans="1:8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20">
        <f t="shared" si="0"/>
        <v>0</v>
      </c>
    </row>
    <row r="43" spans="1:8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3">
        <v>135732.57</v>
      </c>
      <c r="E43" s="23">
        <v>545257.85</v>
      </c>
      <c r="F43" s="24">
        <f t="shared" si="0"/>
        <v>923046.39</v>
      </c>
      <c r="H43" s="17"/>
    </row>
    <row r="44" spans="1:8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19">
        <v>8905</v>
      </c>
      <c r="E44" s="19">
        <v>8735</v>
      </c>
      <c r="F44" s="20">
        <f t="shared" si="0"/>
        <v>34619</v>
      </c>
    </row>
    <row r="45" spans="1:8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19">
        <v>4121.5</v>
      </c>
      <c r="E45" s="19">
        <v>3139</v>
      </c>
      <c r="F45" s="20">
        <f t="shared" si="0"/>
        <v>15150</v>
      </c>
    </row>
    <row r="46" spans="1:8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19">
        <v>21</v>
      </c>
      <c r="E46" s="19">
        <v>6</v>
      </c>
      <c r="F46" s="20">
        <f t="shared" si="0"/>
        <v>124</v>
      </c>
    </row>
    <row r="47" spans="1:8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20">
        <f t="shared" si="0"/>
        <v>0</v>
      </c>
    </row>
    <row r="48" spans="1:8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19">
        <v>1</v>
      </c>
      <c r="E48" s="19">
        <v>3</v>
      </c>
      <c r="F48" s="20">
        <f t="shared" si="0"/>
        <v>28</v>
      </c>
    </row>
    <row r="49" spans="1:9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3">
        <v>148781.07</v>
      </c>
      <c r="E49" s="23">
        <v>557140.85</v>
      </c>
      <c r="F49" s="24">
        <f t="shared" si="0"/>
        <v>972967.3899999999</v>
      </c>
      <c r="H49" s="17"/>
      <c r="I49" s="17"/>
    </row>
    <row r="50" spans="1:9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19">
        <v>11910</v>
      </c>
      <c r="E50" s="19">
        <v>0</v>
      </c>
      <c r="F50" s="20">
        <f t="shared" si="0"/>
        <v>11910</v>
      </c>
      <c r="I50" s="17"/>
    </row>
    <row r="51" spans="1:9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19">
        <v>28796</v>
      </c>
      <c r="E51" s="19">
        <v>0</v>
      </c>
      <c r="F51" s="20">
        <f t="shared" si="0"/>
        <v>28796</v>
      </c>
      <c r="I51" s="17"/>
    </row>
    <row r="52" spans="1:9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19">
        <v>0</v>
      </c>
      <c r="E52" s="19">
        <v>0</v>
      </c>
      <c r="F52" s="20">
        <f t="shared" si="0"/>
        <v>0</v>
      </c>
      <c r="I52" s="17"/>
    </row>
    <row r="53" spans="1:9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3">
        <v>189487.07</v>
      </c>
      <c r="E53" s="23">
        <v>557140.85</v>
      </c>
      <c r="F53" s="24">
        <f t="shared" si="0"/>
        <v>1013673.3899999999</v>
      </c>
      <c r="I53" s="17"/>
    </row>
    <row r="54" spans="1:9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7995.2</v>
      </c>
      <c r="E54" s="19">
        <v>1480021.25</v>
      </c>
      <c r="F54" s="20">
        <f t="shared" si="0"/>
        <v>1488016.45</v>
      </c>
      <c r="I54" s="17"/>
    </row>
    <row r="55" spans="1:9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3">
        <v>197482.27000000002</v>
      </c>
      <c r="E55" s="23">
        <v>2037162.1</v>
      </c>
      <c r="F55" s="24">
        <f t="shared" si="0"/>
        <v>2501689.84</v>
      </c>
      <c r="I55" s="17"/>
    </row>
    <row r="56" spans="1:9" ht="15.75" thickTop="1" x14ac:dyDescent="0.25"/>
    <row r="59" spans="1:9" x14ac:dyDescent="0.25">
      <c r="B59">
        <v>146142.6</v>
      </c>
      <c r="C59">
        <v>120902.87</v>
      </c>
      <c r="D59">
        <v>197482.27000000002</v>
      </c>
      <c r="E59">
        <v>2037162.1</v>
      </c>
    </row>
    <row r="61" spans="1:9" x14ac:dyDescent="0.25">
      <c r="B61" s="8">
        <f>B55-B59</f>
        <v>0</v>
      </c>
      <c r="C61" s="8">
        <f t="shared" ref="C61:E61" si="1">C55-C59</f>
        <v>0</v>
      </c>
      <c r="D61" s="8">
        <f t="shared" si="1"/>
        <v>0</v>
      </c>
      <c r="E61" s="8">
        <f t="shared" si="1"/>
        <v>0</v>
      </c>
    </row>
  </sheetData>
  <mergeCells count="1">
    <mergeCell ref="A1:F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I19" sqref="I19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1259999.1100000001</v>
      </c>
      <c r="C5" s="14">
        <f t="shared" ref="C5:C13" si="0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1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2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1659582.5799999998</v>
      </c>
      <c r="C6" s="14">
        <f t="shared" si="0"/>
        <v>559823</v>
      </c>
      <c r="D6" s="13">
        <v>123514.62999999999</v>
      </c>
      <c r="E6" s="13">
        <v>191144</v>
      </c>
      <c r="F6" s="13">
        <v>35682.259999999995</v>
      </c>
      <c r="G6" s="13">
        <v>40105</v>
      </c>
      <c r="H6" s="13">
        <v>169377.11</v>
      </c>
      <c r="I6" s="14">
        <f t="shared" si="1"/>
        <v>882242.50999999989</v>
      </c>
      <c r="J6" s="13">
        <v>659982.6</v>
      </c>
      <c r="K6" s="13">
        <v>69020.600000000006</v>
      </c>
      <c r="L6" s="13">
        <v>7268.33</v>
      </c>
      <c r="M6" s="13">
        <v>1000</v>
      </c>
      <c r="N6" s="13">
        <v>144970.98000000001</v>
      </c>
      <c r="O6" s="14">
        <f t="shared" si="2"/>
        <v>217517.06999999998</v>
      </c>
      <c r="P6" s="13">
        <v>174463.27</v>
      </c>
      <c r="Q6" s="13">
        <v>34062.06</v>
      </c>
      <c r="R6" s="13">
        <v>8991.74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>C7+I7+O7</f>
        <v>1502417.63</v>
      </c>
      <c r="C7" s="14">
        <f t="shared" si="0"/>
        <v>529599.93999999994</v>
      </c>
      <c r="D7" s="13">
        <v>120771.19999999998</v>
      </c>
      <c r="E7" s="13">
        <v>152266.15</v>
      </c>
      <c r="F7" s="13">
        <v>24728.15</v>
      </c>
      <c r="G7" s="13">
        <v>27855</v>
      </c>
      <c r="H7" s="13">
        <v>203979.44</v>
      </c>
      <c r="I7" s="14">
        <f t="shared" si="1"/>
        <v>756171.41999999993</v>
      </c>
      <c r="J7" s="13">
        <v>637380.26</v>
      </c>
      <c r="K7" s="13">
        <v>57039.95</v>
      </c>
      <c r="L7" s="13">
        <v>9251.2199999999993</v>
      </c>
      <c r="M7" s="13">
        <v>2500</v>
      </c>
      <c r="N7" s="13">
        <v>49999.99</v>
      </c>
      <c r="O7" s="14">
        <f t="shared" si="2"/>
        <v>216646.27</v>
      </c>
      <c r="P7" s="13">
        <v>170428.79</v>
      </c>
      <c r="Q7" s="13">
        <v>37657.710000000006</v>
      </c>
      <c r="R7" s="13">
        <v>8559.77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5201783.24</v>
      </c>
      <c r="C16" s="16">
        <f>SUM(C4:C15)</f>
        <v>1507502.6600000001</v>
      </c>
      <c r="D16" s="16"/>
      <c r="E16" s="16"/>
      <c r="F16" s="16"/>
      <c r="G16" s="16"/>
      <c r="H16" s="16"/>
      <c r="I16" s="16">
        <f>SUM(I4:I15)</f>
        <v>2910854.13</v>
      </c>
      <c r="J16" s="16"/>
      <c r="K16" s="16"/>
      <c r="L16" s="16"/>
      <c r="M16" s="16"/>
      <c r="N16" s="16"/>
      <c r="O16" s="16">
        <f>SUM(O4:O15)</f>
        <v>783426.45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  <row r="26" spans="2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2023-05-23T13:51:56Z</dcterms:modified>
</cp:coreProperties>
</file>