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" i="1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7" i="2" l="1"/>
  <c r="B16" i="2" s="1"/>
  <c r="B4" i="2"/>
  <c r="C16" i="2"/>
  <c r="I16" i="2"/>
  <c r="O16" i="2"/>
</calcChain>
</file>

<file path=xl/sharedStrings.xml><?xml version="1.0" encoding="utf-8"?>
<sst xmlns="http://schemas.openxmlformats.org/spreadsheetml/2006/main" count="94" uniqueCount="78">
  <si>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</si>
  <si>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</si>
  <si>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</si>
  <si>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</si>
  <si>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</si>
  <si>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</si>
  <si>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</si>
  <si>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</si>
  <si>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</si>
  <si>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</si>
  <si>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</si>
  <si>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</si>
  <si>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</si>
  <si>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</si>
  <si>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</si>
  <si>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</si>
  <si>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</si>
  <si>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</si>
  <si>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</si>
  <si>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</si>
  <si>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</si>
  <si>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</si>
  <si>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</si>
  <si>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</si>
  <si>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</si>
  <si>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</si>
  <si>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</si>
  <si>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</si>
  <si>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</si>
  <si>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</si>
  <si>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</si>
  <si>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</si>
  <si>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</si>
  <si>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</si>
  <si>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</si>
  <si>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</si>
  <si>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</si>
  <si>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</si>
  <si>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</si>
  <si>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</si>
  <si>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</si>
  <si>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</si>
  <si>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</si>
  <si>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</si>
  <si>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</si>
  <si>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</si>
  <si>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</si>
  <si>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</si>
  <si>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</si>
  <si>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</si>
  <si>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</si>
  <si>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</si>
  <si>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</si>
  <si>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</si>
  <si>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</si>
  <si>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</si>
  <si>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</si>
  <si>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</si>
  <si>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</si>
  <si>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</si>
  <si>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</si>
  <si>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</si>
  <si>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</si>
  <si>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</si>
  <si>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</si>
  <si>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</si>
  <si>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</si>
  <si>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</si>
  <si>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</si>
  <si>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</si>
  <si>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</si>
  <si>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</si>
  <si>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</si>
  <si>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</si>
  <si>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</si>
  <si>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RAPORT I SHPENZIMEVE JANAR-PRILL 2024</t>
  </si>
  <si>
    <t xml:space="preserve">      RAPORT I TE HYRAVE JANAR-PRILL  2024</t>
  </si>
  <si>
    <t>Gjithësejt: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</si>
</sst>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0</xdr:row>
      <xdr:rowOff>0</xdr:rowOff>
    </xdr:from>
    <xdr:to>
      <xdr:col>5</xdr:col>
      <xdr:colOff>377825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J10" sqref="J10"/>
    </sheetView>
  </sheetViews>
  <sheetFormatPr defaultRowHeight="15" x14ac:dyDescent="0.25"/>
  <cols>
    <col min="1" max="1" width="72.140625" customWidth="1"/>
    <col min="2" max="2" width="11.5703125" style="43" customWidth="1"/>
    <col min="3" max="3" width="13.5703125" customWidth="1"/>
    <col min="4" max="4" width="13.85546875" customWidth="1"/>
    <col min="5" max="5" width="12.5703125" customWidth="1"/>
    <col min="6" max="6" width="13.28515625" style="4" customWidth="1"/>
    <col min="7" max="7" width="14.42578125" customWidth="1"/>
  </cols>
  <sheetData>
    <row r="1" spans="1:6" s="3" customFormat="1" ht="75.75" customHeight="1" thickBot="1" x14ac:dyDescent="0.3">
      <c r="A1" s="44" t="s">
        <v>76</v>
      </c>
      <c r="B1" s="44"/>
      <c r="C1" s="44"/>
      <c r="D1" s="30"/>
      <c r="E1" s="30"/>
      <c r="F1" s="13"/>
    </row>
    <row r="2" spans="1:6" s="3" customFormat="1" ht="18" customHeight="1" thickTop="1" thickBot="1" x14ac:dyDescent="0.3">
      <c r="A2" s="1" t="s">
        <v>0</v>
      </c>
      <c r="B2" s="47" t="s">
        <v>1</v>
      </c>
      <c r="C2" s="48" t="s">
        <v>2</v>
      </c>
      <c r="D2" s="48" t="s">
        <v>3</v>
      </c>
      <c r="E2" s="48" t="s">
        <v>4</v>
      </c>
      <c r="F2" s="49" t="s">
        <v>77</v>
      </c>
    </row>
    <row r="3" spans="1:6" s="3" customFormat="1" ht="18" customHeight="1" thickTop="1" thickBot="1" x14ac:dyDescent="0.3">
      <c r="A3" s="2" t="s">
        <v>9</v>
      </c>
      <c r="B3" s="32"/>
      <c r="C3" s="26"/>
      <c r="D3" s="26"/>
      <c r="E3" s="26"/>
      <c r="F3" s="31"/>
    </row>
    <row r="4" spans="1:6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7">
        <v>2410</v>
      </c>
      <c r="F4" s="29">
        <f>B4+C4+D4+E4</f>
        <v>12265</v>
      </c>
    </row>
    <row r="5" spans="1:6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7">
        <v>34</v>
      </c>
      <c r="F5" s="29">
        <f t="shared" ref="F5:F55" si="0">B5+C5+D5+E5</f>
        <v>296</v>
      </c>
    </row>
    <row r="6" spans="1:6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7">
        <v>41</v>
      </c>
      <c r="F6" s="29">
        <f t="shared" si="0"/>
        <v>160</v>
      </c>
    </row>
    <row r="7" spans="1:6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7">
        <v>413</v>
      </c>
      <c r="F7" s="29">
        <f t="shared" si="0"/>
        <v>1383</v>
      </c>
    </row>
    <row r="8" spans="1:6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7">
        <v>675</v>
      </c>
      <c r="F8" s="29">
        <f t="shared" si="0"/>
        <v>2890</v>
      </c>
    </row>
    <row r="9" spans="1:6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9">
        <f t="shared" si="0"/>
        <v>0</v>
      </c>
    </row>
    <row r="10" spans="1:6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9">
        <f t="shared" si="0"/>
        <v>0</v>
      </c>
    </row>
    <row r="11" spans="1:6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7">
        <v>0</v>
      </c>
      <c r="F11" s="29">
        <f t="shared" si="0"/>
        <v>6031</v>
      </c>
    </row>
    <row r="12" spans="1:6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31">
        <f t="shared" si="0"/>
        <v>0</v>
      </c>
    </row>
    <row r="13" spans="1:6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9">
        <f t="shared" si="0"/>
        <v>0</v>
      </c>
    </row>
    <row r="14" spans="1:6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31">
        <f t="shared" si="0"/>
        <v>0</v>
      </c>
    </row>
    <row r="15" spans="1:6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7">
        <v>13200</v>
      </c>
      <c r="F15" s="29">
        <f t="shared" si="0"/>
        <v>50141</v>
      </c>
    </row>
    <row r="16" spans="1:6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7">
        <v>268114.28000000003</v>
      </c>
      <c r="F16" s="29">
        <f t="shared" si="0"/>
        <v>489495.14300000004</v>
      </c>
    </row>
    <row r="17" spans="1:6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9">
        <f t="shared" si="0"/>
        <v>0</v>
      </c>
    </row>
    <row r="18" spans="1:6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31">
        <f t="shared" si="0"/>
        <v>0</v>
      </c>
    </row>
    <row r="19" spans="1:6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9">
        <f t="shared" si="0"/>
        <v>0</v>
      </c>
    </row>
    <row r="20" spans="1:6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7">
        <v>0</v>
      </c>
      <c r="F20" s="29">
        <f t="shared" si="0"/>
        <v>21653.279999999999</v>
      </c>
    </row>
    <row r="21" spans="1:6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31">
        <f t="shared" si="0"/>
        <v>0</v>
      </c>
    </row>
    <row r="22" spans="1:6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7">
        <v>0</v>
      </c>
      <c r="F22" s="29">
        <f t="shared" si="0"/>
        <v>2100</v>
      </c>
    </row>
    <row r="23" spans="1:6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7">
        <v>200</v>
      </c>
      <c r="F23" s="29">
        <f t="shared" si="0"/>
        <v>1075</v>
      </c>
    </row>
    <row r="24" spans="1:6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31">
        <f t="shared" si="0"/>
        <v>0</v>
      </c>
    </row>
    <row r="25" spans="1:6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7">
        <v>2099</v>
      </c>
      <c r="F25" s="29">
        <f t="shared" si="0"/>
        <v>10094</v>
      </c>
    </row>
    <row r="26" spans="1:6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7">
        <v>5911</v>
      </c>
      <c r="F26" s="29">
        <f t="shared" si="0"/>
        <v>27134</v>
      </c>
    </row>
    <row r="27" spans="1:6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7">
        <v>6533</v>
      </c>
      <c r="F27" s="29">
        <f t="shared" si="0"/>
        <v>20793</v>
      </c>
    </row>
    <row r="28" spans="1:6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31">
        <f t="shared" si="0"/>
        <v>0</v>
      </c>
    </row>
    <row r="29" spans="1:6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7">
        <v>12623.51</v>
      </c>
      <c r="F29" s="29">
        <f t="shared" si="0"/>
        <v>183731.91999999998</v>
      </c>
    </row>
    <row r="30" spans="1:6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7">
        <v>4842</v>
      </c>
      <c r="F30" s="29">
        <f t="shared" si="0"/>
        <v>14366</v>
      </c>
    </row>
    <row r="31" spans="1:6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7">
        <v>5936.6399999999994</v>
      </c>
      <c r="F31" s="29">
        <f t="shared" si="0"/>
        <v>23811.94</v>
      </c>
    </row>
    <row r="32" spans="1:6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7">
        <v>4025.04</v>
      </c>
      <c r="F32" s="29">
        <f t="shared" si="0"/>
        <v>24192.239999999998</v>
      </c>
    </row>
    <row r="33" spans="1:7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7">
        <v>423.5</v>
      </c>
      <c r="F33" s="29">
        <f t="shared" si="0"/>
        <v>1120.3800000000001</v>
      </c>
    </row>
    <row r="34" spans="1:7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31">
        <f t="shared" si="0"/>
        <v>0</v>
      </c>
    </row>
    <row r="35" spans="1:7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7">
        <v>4668.24</v>
      </c>
      <c r="F35" s="29">
        <f t="shared" si="0"/>
        <v>11171.079999999998</v>
      </c>
    </row>
    <row r="36" spans="1:7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7">
        <v>0</v>
      </c>
      <c r="F36" s="29">
        <f t="shared" si="0"/>
        <v>0</v>
      </c>
    </row>
    <row r="37" spans="1:7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9">
        <f t="shared" si="0"/>
        <v>0</v>
      </c>
    </row>
    <row r="38" spans="1:7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7">
        <v>0</v>
      </c>
      <c r="F38" s="29">
        <f t="shared" si="0"/>
        <v>120</v>
      </c>
    </row>
    <row r="39" spans="1:7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7">
        <v>0</v>
      </c>
      <c r="F39" s="29">
        <f t="shared" si="0"/>
        <v>420</v>
      </c>
    </row>
    <row r="40" spans="1:7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31">
        <f t="shared" si="0"/>
        <v>0</v>
      </c>
    </row>
    <row r="41" spans="1:7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7">
        <v>41.5</v>
      </c>
      <c r="F41" s="29">
        <f t="shared" si="0"/>
        <v>154.5</v>
      </c>
    </row>
    <row r="42" spans="1:7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9">
        <f t="shared" si="0"/>
        <v>0</v>
      </c>
    </row>
    <row r="43" spans="1:7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28">
        <v>332190.71000000002</v>
      </c>
      <c r="F43" s="31">
        <f t="shared" si="0"/>
        <v>904598.48300000001</v>
      </c>
      <c r="G43" s="13"/>
    </row>
    <row r="44" spans="1:7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7">
        <v>9756</v>
      </c>
      <c r="F44" s="29">
        <f t="shared" si="0"/>
        <v>38301</v>
      </c>
    </row>
    <row r="45" spans="1:7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7">
        <v>5131</v>
      </c>
      <c r="F45" s="29">
        <f t="shared" si="0"/>
        <v>18716.5</v>
      </c>
    </row>
    <row r="46" spans="1:7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7">
        <v>11</v>
      </c>
      <c r="F46" s="29">
        <f t="shared" si="0"/>
        <v>309</v>
      </c>
    </row>
    <row r="47" spans="1:7" s="3" customFormat="1" ht="18" customHeight="1" thickTop="1" thickBot="1" x14ac:dyDescent="0.3">
      <c r="A47" s="21" t="s">
        <v>25</v>
      </c>
      <c r="B47" s="39">
        <v>0</v>
      </c>
      <c r="C47" s="27">
        <v>0</v>
      </c>
      <c r="D47" s="27">
        <v>0</v>
      </c>
      <c r="E47" s="27">
        <v>0</v>
      </c>
      <c r="F47" s="29">
        <f t="shared" si="0"/>
        <v>0</v>
      </c>
    </row>
    <row r="48" spans="1:7" s="3" customFormat="1" ht="18" customHeight="1" thickTop="1" thickBot="1" x14ac:dyDescent="0.3">
      <c r="A48" s="21" t="s">
        <v>48</v>
      </c>
      <c r="B48" s="39">
        <v>10</v>
      </c>
      <c r="C48" s="27">
        <v>2</v>
      </c>
      <c r="D48" s="27">
        <v>1</v>
      </c>
      <c r="E48" s="27">
        <v>3</v>
      </c>
      <c r="F48" s="29">
        <f t="shared" si="0"/>
        <v>16</v>
      </c>
    </row>
    <row r="49" spans="1:8" s="3" customFormat="1" ht="18" customHeight="1" thickTop="1" thickBot="1" x14ac:dyDescent="0.3">
      <c r="A49" s="24" t="s">
        <v>49</v>
      </c>
      <c r="B49" s="42">
        <v>159716.02999999997</v>
      </c>
      <c r="C49" s="28">
        <v>137666.30000000002</v>
      </c>
      <c r="D49" s="28">
        <v>317466.94299999997</v>
      </c>
      <c r="E49" s="28">
        <v>347091.71</v>
      </c>
      <c r="F49" s="31">
        <f t="shared" si="0"/>
        <v>961940.98300000001</v>
      </c>
      <c r="G49" s="13"/>
      <c r="H49" s="13"/>
    </row>
    <row r="50" spans="1:8" s="3" customFormat="1" ht="18" customHeight="1" thickTop="1" thickBot="1" x14ac:dyDescent="0.3">
      <c r="A50" s="19" t="s">
        <v>71</v>
      </c>
      <c r="B50" s="37">
        <v>0</v>
      </c>
      <c r="C50" s="27">
        <v>0</v>
      </c>
      <c r="D50" s="27">
        <v>11655</v>
      </c>
      <c r="E50" s="27">
        <v>0</v>
      </c>
      <c r="F50" s="29">
        <f t="shared" si="0"/>
        <v>11655</v>
      </c>
      <c r="H50" s="13"/>
    </row>
    <row r="51" spans="1:8" s="3" customFormat="1" ht="18" customHeight="1" thickTop="1" thickBot="1" x14ac:dyDescent="0.3">
      <c r="A51" s="21" t="s">
        <v>72</v>
      </c>
      <c r="B51" s="39">
        <v>0</v>
      </c>
      <c r="C51" s="27">
        <v>0</v>
      </c>
      <c r="D51" s="27">
        <v>52786</v>
      </c>
      <c r="E51" s="27">
        <v>0</v>
      </c>
      <c r="F51" s="29">
        <f t="shared" si="0"/>
        <v>52786</v>
      </c>
      <c r="H51" s="13"/>
    </row>
    <row r="52" spans="1:8" s="3" customFormat="1" ht="18" customHeight="1" thickTop="1" thickBot="1" x14ac:dyDescent="0.3">
      <c r="A52" s="21" t="s">
        <v>73</v>
      </c>
      <c r="B52" s="39">
        <v>0</v>
      </c>
      <c r="C52" s="27">
        <v>0</v>
      </c>
      <c r="D52" s="27">
        <v>0</v>
      </c>
      <c r="E52" s="27">
        <v>0</v>
      </c>
      <c r="F52" s="29">
        <f t="shared" si="0"/>
        <v>0</v>
      </c>
      <c r="H52" s="13"/>
    </row>
    <row r="53" spans="1:8" s="3" customFormat="1" ht="18" customHeight="1" thickTop="1" thickBot="1" x14ac:dyDescent="0.3">
      <c r="A53" s="24" t="s">
        <v>50</v>
      </c>
      <c r="B53" s="42">
        <v>159716.02999999997</v>
      </c>
      <c r="C53" s="28">
        <v>137666.30000000002</v>
      </c>
      <c r="D53" s="28">
        <v>381907.94299999997</v>
      </c>
      <c r="E53" s="28">
        <v>347091.71</v>
      </c>
      <c r="F53" s="31">
        <f t="shared" si="0"/>
        <v>1026381.983</v>
      </c>
      <c r="H53" s="13"/>
    </row>
    <row r="54" spans="1:8" s="3" customFormat="1" ht="18" customHeight="1" thickTop="1" thickBot="1" x14ac:dyDescent="0.3">
      <c r="A54" s="21" t="s">
        <v>74</v>
      </c>
      <c r="B54" s="39">
        <v>0</v>
      </c>
      <c r="C54" s="27">
        <v>0</v>
      </c>
      <c r="D54" s="27">
        <v>0.79</v>
      </c>
      <c r="E54" s="27">
        <v>0</v>
      </c>
      <c r="F54" s="29">
        <f t="shared" si="0"/>
        <v>0.79</v>
      </c>
      <c r="H54" s="13"/>
    </row>
    <row r="55" spans="1:8" s="3" customFormat="1" ht="18" customHeight="1" thickTop="1" thickBot="1" x14ac:dyDescent="0.3">
      <c r="A55" s="24" t="s">
        <v>51</v>
      </c>
      <c r="B55" s="42">
        <v>159716.02999999997</v>
      </c>
      <c r="C55" s="28">
        <v>137666.30000000002</v>
      </c>
      <c r="D55" s="28">
        <v>381908.73299999995</v>
      </c>
      <c r="E55" s="28">
        <v>347091.71</v>
      </c>
      <c r="F55" s="31">
        <f t="shared" si="0"/>
        <v>1026382.7729999998</v>
      </c>
      <c r="H55" s="13"/>
    </row>
    <row r="56" spans="1:8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7" workbookViewId="0">
      <selection activeCell="M29" sqref="M29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24.75" customHeight="1" thickBot="1" x14ac:dyDescent="0.3">
      <c r="A2" s="45" t="s">
        <v>75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>C5+I5+O5</f>
        <v>1675441.16</v>
      </c>
      <c r="C5" s="10">
        <f t="shared" ref="C5:C13" si="0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1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2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V5" s="4"/>
    </row>
    <row r="6" spans="1:22" ht="30" customHeight="1" thickTop="1" thickBot="1" x14ac:dyDescent="0.3">
      <c r="A6" s="8" t="s">
        <v>3</v>
      </c>
      <c r="B6" s="9">
        <f>C6+I6+O6</f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V6" s="4"/>
    </row>
    <row r="7" spans="1:22" ht="30" customHeight="1" thickTop="1" thickBot="1" x14ac:dyDescent="0.3">
      <c r="A7" s="8" t="s">
        <v>4</v>
      </c>
      <c r="B7" s="9">
        <f>C7+I7+O7</f>
        <v>1797071.2</v>
      </c>
      <c r="C7" s="10">
        <f t="shared" si="0"/>
        <v>605062.30000000005</v>
      </c>
      <c r="D7" s="9">
        <v>137576.15999999997</v>
      </c>
      <c r="E7" s="9">
        <v>108200.25</v>
      </c>
      <c r="F7" s="9">
        <v>19252.39</v>
      </c>
      <c r="G7" s="9">
        <v>18680</v>
      </c>
      <c r="H7" s="9">
        <v>321353.5</v>
      </c>
      <c r="I7" s="10">
        <f t="shared" si="1"/>
        <v>956262.35</v>
      </c>
      <c r="J7" s="9">
        <v>806267.66</v>
      </c>
      <c r="K7" s="9">
        <v>135979.04999999999</v>
      </c>
      <c r="L7" s="9">
        <v>14015.64</v>
      </c>
      <c r="M7" s="9"/>
      <c r="N7" s="9"/>
      <c r="O7" s="10">
        <f t="shared" si="2"/>
        <v>235746.55</v>
      </c>
      <c r="P7" s="9">
        <v>197974.88999999998</v>
      </c>
      <c r="Q7" s="9">
        <v>29193.52</v>
      </c>
      <c r="R7" s="9">
        <v>3578.14</v>
      </c>
      <c r="S7" s="9">
        <v>5000</v>
      </c>
      <c r="T7" s="9"/>
      <c r="V7" s="4"/>
    </row>
    <row r="8" spans="1:22" ht="30" customHeight="1" thickTop="1" thickBot="1" x14ac:dyDescent="0.3">
      <c r="A8" s="8" t="s">
        <v>5</v>
      </c>
      <c r="B8" s="9"/>
      <c r="C8" s="10">
        <f t="shared" si="0"/>
        <v>0</v>
      </c>
      <c r="D8" s="9"/>
      <c r="E8" s="9"/>
      <c r="F8" s="9"/>
      <c r="G8" s="9"/>
      <c r="H8" s="9"/>
      <c r="I8" s="10">
        <f t="shared" si="1"/>
        <v>0</v>
      </c>
      <c r="J8" s="9"/>
      <c r="K8" s="9"/>
      <c r="L8" s="9"/>
      <c r="M8" s="9"/>
      <c r="N8" s="9"/>
      <c r="O8" s="10">
        <f t="shared" si="2"/>
        <v>0</v>
      </c>
      <c r="P8" s="9"/>
      <c r="Q8" s="9"/>
      <c r="R8" s="9"/>
      <c r="S8" s="9"/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0"/>
        <v>0</v>
      </c>
      <c r="D9" s="9"/>
      <c r="E9" s="9"/>
      <c r="F9" s="9"/>
      <c r="G9" s="9"/>
      <c r="H9" s="9"/>
      <c r="I9" s="10">
        <f t="shared" si="1"/>
        <v>0</v>
      </c>
      <c r="J9" s="9"/>
      <c r="K9" s="9"/>
      <c r="L9" s="9"/>
      <c r="M9" s="9"/>
      <c r="N9" s="9"/>
      <c r="O9" s="10">
        <f t="shared" si="2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0"/>
        <v>0</v>
      </c>
      <c r="D10" s="9"/>
      <c r="E10" s="9"/>
      <c r="F10" s="9"/>
      <c r="G10" s="9"/>
      <c r="H10" s="9"/>
      <c r="I10" s="10">
        <f t="shared" si="1"/>
        <v>0</v>
      </c>
      <c r="J10" s="9"/>
      <c r="K10" s="9"/>
      <c r="L10" s="9"/>
      <c r="M10" s="9"/>
      <c r="N10" s="9"/>
      <c r="O10" s="10">
        <f t="shared" si="2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0"/>
        <v>0</v>
      </c>
      <c r="D11" s="9"/>
      <c r="E11" s="9"/>
      <c r="F11" s="9"/>
      <c r="G11" s="9"/>
      <c r="H11" s="9"/>
      <c r="I11" s="10">
        <f t="shared" si="1"/>
        <v>0</v>
      </c>
      <c r="J11" s="9"/>
      <c r="K11" s="9"/>
      <c r="L11" s="9"/>
      <c r="M11" s="9"/>
      <c r="N11" s="9"/>
      <c r="O11" s="10">
        <f t="shared" si="2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0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2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0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2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2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2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7017963.0000000009</v>
      </c>
      <c r="C16" s="12">
        <f>SUM(C4:C15)</f>
        <v>2619669.2599999998</v>
      </c>
      <c r="D16" s="12"/>
      <c r="E16" s="12"/>
      <c r="F16" s="12"/>
      <c r="G16" s="12"/>
      <c r="H16" s="12"/>
      <c r="I16" s="12">
        <f>SUM(I4:I15)</f>
        <v>3379890.68</v>
      </c>
      <c r="J16" s="12"/>
      <c r="K16" s="12"/>
      <c r="L16" s="12"/>
      <c r="M16" s="12"/>
      <c r="N16" s="12"/>
      <c r="O16" s="12">
        <f>SUM(O4:O15)</f>
        <v>1018403.06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2024-05-10T08:43:11Z</dcterms:modified>
</cp:coreProperties>
</file>