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"/>
    </mc:Choice>
  </mc:AlternateContent>
  <bookViews>
    <workbookView xWindow="-120" yWindow="-120" windowWidth="29040" windowHeight="15720" tabRatio="799" activeTab="5"/>
  </bookViews>
  <sheets>
    <sheet name="Mallra dhe Sherbime" sheetId="1" r:id="rId1"/>
    <sheet name="Sh.komunale" sheetId="2" r:id="rId2"/>
    <sheet name="20 %" sheetId="6" r:id="rId3"/>
    <sheet name="Investime Kapitale" sheetId="3" r:id="rId4"/>
    <sheet name="Subvencione" sheetId="4" r:id="rId5"/>
    <sheet name="Gjithsej" sheetId="5" r:id="rId6"/>
  </sheets>
  <externalReferences>
    <externalReference r:id="rId7"/>
  </externalReferences>
  <definedNames>
    <definedName name="_xlnm._FilterDatabase" localSheetId="2" hidden="1">'20 %'!$A$14:$G$77</definedName>
    <definedName name="_xlnm._FilterDatabase" localSheetId="3" hidden="1">'Investime Kapitale'!$A$14:$J$41</definedName>
    <definedName name="_xlnm._FilterDatabase" localSheetId="0" hidden="1">'Mallra dhe Sherbime'!$A$14:$J$256</definedName>
    <definedName name="_xlnm._FilterDatabase" localSheetId="1" hidden="1">Sh.komunale!$A$15:$G$26</definedName>
    <definedName name="_xlnm._FilterDatabase" localSheetId="4" hidden="1">Subvencione!$A$13:$G$27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6" i="1" l="1"/>
  <c r="G12" i="5" l="1"/>
  <c r="D12" i="5"/>
  <c r="C12" i="5"/>
  <c r="I41" i="3"/>
  <c r="F12" i="5" s="1"/>
  <c r="F27" i="4"/>
  <c r="E12" i="5" s="1"/>
  <c r="H12" i="5" l="1"/>
  <c r="F77" i="6"/>
  <c r="F26" i="2"/>
  <c r="B12" i="5" l="1"/>
  <c r="A12" i="5"/>
</calcChain>
</file>

<file path=xl/sharedStrings.xml><?xml version="1.0" encoding="utf-8"?>
<sst xmlns="http://schemas.openxmlformats.org/spreadsheetml/2006/main" count="1854" uniqueCount="741">
  <si>
    <t>Shuma</t>
  </si>
  <si>
    <t>Kodi i OB</t>
  </si>
  <si>
    <t>Organizata Buxhetore</t>
  </si>
  <si>
    <t xml:space="preserve">Furnitori </t>
  </si>
  <si>
    <t>Data e krijimt të obligimit</t>
  </si>
  <si>
    <t xml:space="preserve">Arsyeja e mos pagesës </t>
  </si>
  <si>
    <t>Kodi Organizativ</t>
  </si>
  <si>
    <t>Emri i Organizatës Buxhetore</t>
  </si>
  <si>
    <t>Mallra dhe sherbime</t>
  </si>
  <si>
    <t>Shpenzime  Komunale</t>
  </si>
  <si>
    <t>Subvencionet dhe Transferet</t>
  </si>
  <si>
    <t>Investimet  kapitale</t>
  </si>
  <si>
    <t>Gjithsej</t>
  </si>
  <si>
    <t xml:space="preserve">Rahovec  </t>
  </si>
  <si>
    <t>Rahovec</t>
  </si>
  <si>
    <t>Aneks 5</t>
  </si>
  <si>
    <t>Aneks 1</t>
  </si>
  <si>
    <t>Mallëra dhe Shërbime</t>
  </si>
  <si>
    <t>Muaji i raportimit:</t>
  </si>
  <si>
    <t xml:space="preserve">Shpenzimet Komunale </t>
  </si>
  <si>
    <t>Aneks 2</t>
  </si>
  <si>
    <t>Aneks 3</t>
  </si>
  <si>
    <t>Aneks 4</t>
  </si>
  <si>
    <t>TOTALI:</t>
  </si>
  <si>
    <t>"MENDI - P" Sh.p.k. - Rahovec</t>
  </si>
  <si>
    <t>Numri i faturës</t>
  </si>
  <si>
    <t>N.P.T. "BAMIRS" - Suharekë</t>
  </si>
  <si>
    <t>ZKA</t>
  </si>
  <si>
    <t>Smajl Latifi</t>
  </si>
  <si>
    <t>ZKF</t>
  </si>
  <si>
    <t xml:space="preserve">Muaji i raportimit: </t>
  </si>
  <si>
    <t>NPN Euroing Sh.p.k - Rahovec</t>
  </si>
  <si>
    <t>Fatura</t>
  </si>
  <si>
    <t>TOTALI</t>
  </si>
  <si>
    <t>NNP "B - ENGINEERING" - Suharekë</t>
  </si>
  <si>
    <t>14/2023</t>
  </si>
  <si>
    <t>NBT-ING SHPK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</si>
  <si>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Ministria e Financav, Punes dhe transfereve -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</si>
  <si>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Ministria e Financav, Punes dhe transfereve -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</si>
  <si>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BERISHA COM</t>
  </si>
  <si>
    <t>NNT EURO CONSTRUCTION</t>
  </si>
  <si>
    <t>06/2023</t>
  </si>
  <si>
    <t>04/2023</t>
  </si>
  <si>
    <t>05/2023</t>
  </si>
  <si>
    <t>NNP VETONI</t>
  </si>
  <si>
    <t>23-SHV01-007-2</t>
  </si>
  <si>
    <t>23-SHV01-007-3</t>
  </si>
  <si>
    <t>23-SHV01-007-4</t>
  </si>
  <si>
    <t>23-SHV01-007-5</t>
  </si>
  <si>
    <t>NNT ETNIKU</t>
  </si>
  <si>
    <t>18/2023</t>
  </si>
  <si>
    <t>17/2023</t>
  </si>
  <si>
    <t>MIRUSHA COMPANY SHPK</t>
  </si>
  <si>
    <t>23-SHV10-001-13</t>
  </si>
  <si>
    <t>23-SHV10-001-12</t>
  </si>
  <si>
    <t>21/2023</t>
  </si>
  <si>
    <t>KAG ASPHALT COMPANY SHPK</t>
  </si>
  <si>
    <t>008/23</t>
  </si>
  <si>
    <t>08/23/06/23-B</t>
  </si>
  <si>
    <t>09/23/06/23-B</t>
  </si>
  <si>
    <t>11/23/06/23-B</t>
  </si>
  <si>
    <t>12/23/06/23-B</t>
  </si>
  <si>
    <t>10/23/06/23-B</t>
  </si>
  <si>
    <t>VALDRINI SHPK</t>
  </si>
  <si>
    <t>23-SHV01-04-2</t>
  </si>
  <si>
    <t>23-SHV01-04-3</t>
  </si>
  <si>
    <t>23-SHV01-04-4</t>
  </si>
  <si>
    <t>23-SHV01-031-2</t>
  </si>
  <si>
    <t>23-SHV01-033-2</t>
  </si>
  <si>
    <t>TRIANGLE SHPK</t>
  </si>
  <si>
    <t>010/2023</t>
  </si>
  <si>
    <t>009/2023</t>
  </si>
  <si>
    <t>03/2023</t>
  </si>
  <si>
    <t>SINANI-ING</t>
  </si>
  <si>
    <t>102/2023</t>
  </si>
  <si>
    <t>104/2023</t>
  </si>
  <si>
    <t>101/2023</t>
  </si>
  <si>
    <t>103/2023</t>
  </si>
  <si>
    <t>36/2023</t>
  </si>
  <si>
    <t>27/2023</t>
  </si>
  <si>
    <t>24/2023</t>
  </si>
  <si>
    <t>25/2023</t>
  </si>
  <si>
    <t>22/2023</t>
  </si>
  <si>
    <t>23-SHV01-019-3</t>
  </si>
  <si>
    <t>23-SHV01-019-2</t>
  </si>
  <si>
    <t>23-SHV01-019-1</t>
  </si>
  <si>
    <t>23-SHV01-012-2</t>
  </si>
  <si>
    <t>23-SHV01-012-1</t>
  </si>
  <si>
    <t>23-SHV01-009-2</t>
  </si>
  <si>
    <t>23-SHV01-011-2</t>
  </si>
  <si>
    <t>23-SHV01-011-3</t>
  </si>
  <si>
    <t>23-SHV01-011-4</t>
  </si>
  <si>
    <t>23-SHV01-032-2</t>
  </si>
  <si>
    <t>23-SHV01-032-3</t>
  </si>
  <si>
    <t>SH. DRINI COMPANY</t>
  </si>
  <si>
    <t>23-SHV01-036-1</t>
  </si>
  <si>
    <t>23-SHV01-027-1</t>
  </si>
  <si>
    <t>23-SHV01-011-6</t>
  </si>
  <si>
    <t>009/23</t>
  </si>
  <si>
    <t>H. SEFERI</t>
  </si>
  <si>
    <t>23-SHV01-001-35</t>
  </si>
  <si>
    <t>FIDANI-L SHPK</t>
  </si>
  <si>
    <t>063023003-1</t>
  </si>
  <si>
    <t>063023002-1</t>
  </si>
  <si>
    <t>063023001-1</t>
  </si>
  <si>
    <t>063023004-1</t>
  </si>
  <si>
    <t>AGE GROUP</t>
  </si>
  <si>
    <t>1043</t>
  </si>
  <si>
    <t>A &amp; T NTSH</t>
  </si>
  <si>
    <t>031/2023</t>
  </si>
  <si>
    <t>26/2023</t>
  </si>
  <si>
    <t>23/2023</t>
  </si>
  <si>
    <t xml:space="preserve">Kompenzim për 20% sipas ligjit Nr. 08/L-183 08 nëntor 2022 </t>
  </si>
  <si>
    <t>Kompenzim për 20% sipas ligjit Nr. 08/L-183 08 nëntor 2022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</si>
  <si>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</si>
  <si>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Ekrem Bytyqi</t>
  </si>
  <si>
    <t>Pershkrimi i fatures</t>
  </si>
  <si>
    <t>Data e fatures</t>
  </si>
  <si>
    <t>Numri i protokollit të fatures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</si>
  <si>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Ministria e Financav, Punes dhe transfereve -Finansija,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</si>
  <si>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NSHT NEZIRI N</t>
  </si>
  <si>
    <t>MADEKOS</t>
  </si>
  <si>
    <t>INFINIT SHPK</t>
  </si>
  <si>
    <t>Oruci &amp; Associates LL.C</t>
  </si>
  <si>
    <t>6</t>
  </si>
  <si>
    <t>1455</t>
  </si>
  <si>
    <t>Intervenimet emergjente ne infrastrukturë</t>
  </si>
  <si>
    <t>22-SHV01-029-2</t>
  </si>
  <si>
    <t>04/28/2022</t>
  </si>
  <si>
    <t>4465</t>
  </si>
  <si>
    <t>Data e Obligimit të fatures</t>
  </si>
  <si>
    <t>Numri i protokolit</t>
  </si>
  <si>
    <t>Data e obligimit të fatures</t>
  </si>
  <si>
    <t>F-19-24</t>
  </si>
  <si>
    <t>22.01.2024</t>
  </si>
  <si>
    <t>77-24</t>
  </si>
  <si>
    <t>HIB PETROL SHPK</t>
  </si>
  <si>
    <t>15.04.2024</t>
  </si>
  <si>
    <t>24-SHV01-040-1</t>
  </si>
  <si>
    <t>263</t>
  </si>
  <si>
    <t>EUROING</t>
  </si>
  <si>
    <t>24-SHV01-001-2</t>
  </si>
  <si>
    <t>N.P.T HARIS</t>
  </si>
  <si>
    <t>139-24</t>
  </si>
  <si>
    <t>160-24</t>
  </si>
  <si>
    <t>17.04.2024</t>
  </si>
  <si>
    <t>24-SHV01-009-1</t>
  </si>
  <si>
    <t>756</t>
  </si>
  <si>
    <t>24-SHV01-009-3</t>
  </si>
  <si>
    <t>822</t>
  </si>
  <si>
    <t>H.SEFERI-Suharekë</t>
  </si>
  <si>
    <t>24-SHV01-027-3</t>
  </si>
  <si>
    <t>998</t>
  </si>
  <si>
    <t>N=57-24</t>
  </si>
  <si>
    <t>PM GROUP</t>
  </si>
  <si>
    <t>Pastrimi i përronjëve dhe Lumenjëve në Komunën e Rahovecit</t>
  </si>
  <si>
    <t>Ndërtimi i rrugëve në Komunën e Rahovecit - Lot II</t>
  </si>
  <si>
    <t>Ndërtimi i Muzeut në Krushë të Madhe</t>
  </si>
  <si>
    <t>PMN SHK</t>
  </si>
  <si>
    <t>05/2024</t>
  </si>
  <si>
    <t>1310</t>
  </si>
  <si>
    <t xml:space="preserve">Ndërtimi i bustëve për Dëshmorët </t>
  </si>
  <si>
    <t>Trajtimi i shtretërve të përrenjeve në Komunën e Rahovecit</t>
  </si>
  <si>
    <t>Ndërtimi dhe renovimi i QMF-ve dhe AMF-ve në Rahovec</t>
  </si>
  <si>
    <t>AGRO-INVEST-1</t>
  </si>
  <si>
    <t>1200</t>
  </si>
  <si>
    <t>A/430-e</t>
  </si>
  <si>
    <t>A/439-E</t>
  </si>
  <si>
    <t>1294</t>
  </si>
  <si>
    <t>SIGAL</t>
  </si>
  <si>
    <t>2024-300</t>
  </si>
  <si>
    <t>1137</t>
  </si>
  <si>
    <t>1107</t>
  </si>
  <si>
    <t>A/370-e</t>
  </si>
  <si>
    <t>8480489</t>
  </si>
  <si>
    <t>979</t>
  </si>
  <si>
    <t>A/334-e</t>
  </si>
  <si>
    <t>977</t>
  </si>
  <si>
    <t>A/328-e</t>
  </si>
  <si>
    <t>976</t>
  </si>
  <si>
    <t>A/327-e</t>
  </si>
  <si>
    <t>975</t>
  </si>
  <si>
    <t>A/317-e</t>
  </si>
  <si>
    <t>939</t>
  </si>
  <si>
    <t>20505/04-2024</t>
  </si>
  <si>
    <t>904</t>
  </si>
  <si>
    <t>A/281-e</t>
  </si>
  <si>
    <t>891</t>
  </si>
  <si>
    <t>753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</si>
  <si>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Ministria e Financav, Punes dhe transfereve -                                                                                                                                                                                                                        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</si>
  <si>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19/2024/K</t>
  </si>
  <si>
    <t>1521</t>
  </si>
  <si>
    <t>EKO REGJIONI</t>
  </si>
  <si>
    <t>20/2024/K</t>
  </si>
  <si>
    <t>1519</t>
  </si>
  <si>
    <t>PANAMIC ICT</t>
  </si>
  <si>
    <t>2024/627</t>
  </si>
  <si>
    <t>1742</t>
  </si>
  <si>
    <t>EAE-NJAZ SH.P.K-Rahovec</t>
  </si>
  <si>
    <t>39/2024</t>
  </si>
  <si>
    <t>1679</t>
  </si>
  <si>
    <t>24-SHV01-001-49</t>
  </si>
  <si>
    <t>03/2024</t>
  </si>
  <si>
    <t>1739</t>
  </si>
  <si>
    <t>RNV117</t>
  </si>
  <si>
    <t>1668</t>
  </si>
  <si>
    <t>ADEA CONSTRACTION</t>
  </si>
  <si>
    <t>A/248-E</t>
  </si>
  <si>
    <t>FT-SHV-2-2024</t>
  </si>
  <si>
    <t>8588902</t>
  </si>
  <si>
    <t>8588921</t>
  </si>
  <si>
    <t>8588875</t>
  </si>
  <si>
    <t>8588941</t>
  </si>
  <si>
    <t>8570264</t>
  </si>
  <si>
    <t>1456</t>
  </si>
  <si>
    <t>1457</t>
  </si>
  <si>
    <t>1458</t>
  </si>
  <si>
    <t>1475</t>
  </si>
  <si>
    <t>A/508-E</t>
  </si>
  <si>
    <t>A/515-E</t>
  </si>
  <si>
    <t>A/537-E</t>
  </si>
  <si>
    <t>1477</t>
  </si>
  <si>
    <t>1590</t>
  </si>
  <si>
    <t>1593</t>
  </si>
  <si>
    <t>INFINIT</t>
  </si>
  <si>
    <t>2024-406</t>
  </si>
  <si>
    <t>1467</t>
  </si>
  <si>
    <t>1899</t>
  </si>
  <si>
    <t>24-SHV01-027-4</t>
  </si>
  <si>
    <t>1972</t>
  </si>
  <si>
    <t>EJONA SH.P.K</t>
  </si>
  <si>
    <t>01-1809/2024</t>
  </si>
  <si>
    <t>2039</t>
  </si>
  <si>
    <t>27/2024</t>
  </si>
  <si>
    <t>1835</t>
  </si>
  <si>
    <t>30.09.2024</t>
  </si>
  <si>
    <t>EKO DRINIA</t>
  </si>
  <si>
    <t>637/24</t>
  </si>
  <si>
    <t>2135</t>
  </si>
  <si>
    <t>541/24</t>
  </si>
  <si>
    <t>2134</t>
  </si>
  <si>
    <t>OJQ ARBERIA</t>
  </si>
  <si>
    <t>OJQ EKSODI 99</t>
  </si>
  <si>
    <t>KLUBI SHAHUT RAHOVECI</t>
  </si>
  <si>
    <t>SHKOLLA E SHAHUT GANI DAKA</t>
  </si>
  <si>
    <t>SHOQATA E CIKLISTEVE KOKRRAT</t>
  </si>
  <si>
    <t>SHL-KOSOVA</t>
  </si>
  <si>
    <t>SHOQATA SPORTI SHKOLLOR</t>
  </si>
  <si>
    <t>RNV121</t>
  </si>
  <si>
    <t>2141</t>
  </si>
  <si>
    <t>2160</t>
  </si>
  <si>
    <t>24-SHV01-012-4</t>
  </si>
  <si>
    <t>2401</t>
  </si>
  <si>
    <t>KRU GJAKOVE- BENITA</t>
  </si>
  <si>
    <t>24-SHV01-009-46</t>
  </si>
  <si>
    <t>2078</t>
  </si>
  <si>
    <t>FORUMI ANADRINI</t>
  </si>
  <si>
    <t>31/2024/K</t>
  </si>
  <si>
    <t>2156</t>
  </si>
  <si>
    <t>30/2024/K</t>
  </si>
  <si>
    <t>2157</t>
  </si>
  <si>
    <t>32/2024/K</t>
  </si>
  <si>
    <t>2158</t>
  </si>
  <si>
    <t>754/24</t>
  </si>
  <si>
    <t>2406</t>
  </si>
  <si>
    <t>24/10/2024</t>
  </si>
  <si>
    <t>A/910-e</t>
  </si>
  <si>
    <t>2434</t>
  </si>
  <si>
    <t>FATI SH.P.K</t>
  </si>
  <si>
    <t>0027/2024</t>
  </si>
  <si>
    <t>2459</t>
  </si>
  <si>
    <t>2458</t>
  </si>
  <si>
    <t>2457</t>
  </si>
  <si>
    <t>2456</t>
  </si>
  <si>
    <t>2423</t>
  </si>
  <si>
    <t>A/894-e</t>
  </si>
  <si>
    <t>2432</t>
  </si>
  <si>
    <t>A/890-e</t>
  </si>
  <si>
    <t>2431</t>
  </si>
  <si>
    <t>A/868-e</t>
  </si>
  <si>
    <t>2430</t>
  </si>
  <si>
    <t>A/863-e</t>
  </si>
  <si>
    <t>2429</t>
  </si>
  <si>
    <t>0024/2024</t>
  </si>
  <si>
    <t>2345</t>
  </si>
  <si>
    <t>2344</t>
  </si>
  <si>
    <t>A/852-e</t>
  </si>
  <si>
    <t>2342</t>
  </si>
  <si>
    <t>A/835-e</t>
  </si>
  <si>
    <t>2341</t>
  </si>
  <si>
    <t>A/831-e</t>
  </si>
  <si>
    <t>2340</t>
  </si>
  <si>
    <t>2268</t>
  </si>
  <si>
    <t>2024-738</t>
  </si>
  <si>
    <t>2260</t>
  </si>
  <si>
    <t>2024-732</t>
  </si>
  <si>
    <t>2261</t>
  </si>
  <si>
    <t>A/758-e</t>
  </si>
  <si>
    <t>2131</t>
  </si>
  <si>
    <t>A/732-e</t>
  </si>
  <si>
    <t>1973</t>
  </si>
  <si>
    <t>A/713-e</t>
  </si>
  <si>
    <t>1914</t>
  </si>
  <si>
    <t>0025-2024</t>
  </si>
  <si>
    <t>2424</t>
  </si>
  <si>
    <t>NTGI GRAFO LONI</t>
  </si>
  <si>
    <t>1006-210-001-24</t>
  </si>
  <si>
    <t>2398</t>
  </si>
  <si>
    <t>2383</t>
  </si>
  <si>
    <t>838/24</t>
  </si>
  <si>
    <t>2544</t>
  </si>
  <si>
    <t>A/741-e</t>
  </si>
  <si>
    <t>2657</t>
  </si>
  <si>
    <t>19/11/2024</t>
  </si>
  <si>
    <t>A/824-e</t>
  </si>
  <si>
    <t>2658</t>
  </si>
  <si>
    <t>FATI SHPK</t>
  </si>
  <si>
    <t>0019/2024</t>
  </si>
  <si>
    <t>2656</t>
  </si>
  <si>
    <t>ALBAKOS SAFETY SHPK</t>
  </si>
  <si>
    <t>24-SHV01-ALB-796</t>
  </si>
  <si>
    <t>2672</t>
  </si>
  <si>
    <t>RIKON</t>
  </si>
  <si>
    <t>SH-598/2024</t>
  </si>
  <si>
    <t>2681</t>
  </si>
  <si>
    <t>20/11/2024</t>
  </si>
  <si>
    <t>HAJDINI COMERC</t>
  </si>
  <si>
    <t>255/24-0018</t>
  </si>
  <si>
    <t>2746</t>
  </si>
  <si>
    <t>0241/24</t>
  </si>
  <si>
    <t>2634</t>
  </si>
  <si>
    <t>15/11/2024</t>
  </si>
  <si>
    <t>N.N INGINERING</t>
  </si>
  <si>
    <t>4/2024</t>
  </si>
  <si>
    <t>2363</t>
  </si>
  <si>
    <t>HIDROTERM SH.P.K</t>
  </si>
  <si>
    <t>KKRHH-05</t>
  </si>
  <si>
    <t>2758</t>
  </si>
  <si>
    <t>DN46/2024</t>
  </si>
  <si>
    <t>869</t>
  </si>
  <si>
    <t>EKO-DRINIA SH.P.K</t>
  </si>
  <si>
    <t>0257/24</t>
  </si>
  <si>
    <t>2804</t>
  </si>
  <si>
    <t>N.SH.T "NEZIRI-N"</t>
  </si>
  <si>
    <t>A/1107-e</t>
  </si>
  <si>
    <t>3879</t>
  </si>
  <si>
    <t>A/1106-e</t>
  </si>
  <si>
    <t>3878</t>
  </si>
  <si>
    <t>12/06.2024</t>
  </si>
  <si>
    <t>A/1104-e</t>
  </si>
  <si>
    <t>3877</t>
  </si>
  <si>
    <t>A/1103-e</t>
  </si>
  <si>
    <t>3876</t>
  </si>
  <si>
    <t>A/1097-e</t>
  </si>
  <si>
    <t>3875</t>
  </si>
  <si>
    <t>A/1096-e</t>
  </si>
  <si>
    <t>3874</t>
  </si>
  <si>
    <t>A/1095-e</t>
  </si>
  <si>
    <t>3873</t>
  </si>
  <si>
    <t>A/1090-e</t>
  </si>
  <si>
    <t>3872</t>
  </si>
  <si>
    <t>A/1083-e</t>
  </si>
  <si>
    <t>3869</t>
  </si>
  <si>
    <t>A/1082-e</t>
  </si>
  <si>
    <t>3868</t>
  </si>
  <si>
    <t>A/1081-e</t>
  </si>
  <si>
    <t>3867</t>
  </si>
  <si>
    <t>0034/2024</t>
  </si>
  <si>
    <t>3927</t>
  </si>
  <si>
    <t>0033/2024</t>
  </si>
  <si>
    <t>3926</t>
  </si>
  <si>
    <t>0036/2024</t>
  </si>
  <si>
    <t>3925</t>
  </si>
  <si>
    <t>0037/2024</t>
  </si>
  <si>
    <t>3924</t>
  </si>
  <si>
    <t>0038/2024</t>
  </si>
  <si>
    <t>3923</t>
  </si>
  <si>
    <t>0040/2024</t>
  </si>
  <si>
    <t>3921</t>
  </si>
  <si>
    <t>0041/2024</t>
  </si>
  <si>
    <t>3920</t>
  </si>
  <si>
    <t>1173-210-001-24</t>
  </si>
  <si>
    <t>3980</t>
  </si>
  <si>
    <t>1193-210-001-24</t>
  </si>
  <si>
    <t>3983</t>
  </si>
  <si>
    <t>DAUTI-KOMERC</t>
  </si>
  <si>
    <t>1-55/668303</t>
  </si>
  <si>
    <t>3984</t>
  </si>
  <si>
    <t>DESCO SHOP</t>
  </si>
  <si>
    <t>02/2024</t>
  </si>
  <si>
    <t>3943</t>
  </si>
  <si>
    <t>PLAN-SET</t>
  </si>
  <si>
    <t>144-24</t>
  </si>
  <si>
    <t>3944</t>
  </si>
  <si>
    <t>4150</t>
  </si>
  <si>
    <t>4151</t>
  </si>
  <si>
    <t>4152</t>
  </si>
  <si>
    <t>4153</t>
  </si>
  <si>
    <t>4154</t>
  </si>
  <si>
    <t>4155</t>
  </si>
  <si>
    <t>4156</t>
  </si>
  <si>
    <t>4157</t>
  </si>
  <si>
    <t>4159</t>
  </si>
  <si>
    <t>4160</t>
  </si>
  <si>
    <t>4162</t>
  </si>
  <si>
    <t>4163</t>
  </si>
  <si>
    <t>0043/2024</t>
  </si>
  <si>
    <t>4164</t>
  </si>
  <si>
    <t>0035/2024</t>
  </si>
  <si>
    <t>4165</t>
  </si>
  <si>
    <t>GGL SH.P.K</t>
  </si>
  <si>
    <t>0032/2024</t>
  </si>
  <si>
    <t>4772</t>
  </si>
  <si>
    <t>4174</t>
  </si>
  <si>
    <t>INFINITT</t>
  </si>
  <si>
    <t>2024-970</t>
  </si>
  <si>
    <t>4177</t>
  </si>
  <si>
    <t>46879/12-2024</t>
  </si>
  <si>
    <t>4175</t>
  </si>
  <si>
    <t>MBH110</t>
  </si>
  <si>
    <t>4196</t>
  </si>
  <si>
    <t>GEOGROUP</t>
  </si>
  <si>
    <t>24-SHV01-001-41</t>
  </si>
  <si>
    <t>4181</t>
  </si>
  <si>
    <t>A/1123-e</t>
  </si>
  <si>
    <t>4199</t>
  </si>
  <si>
    <t>FT-SHV-23-2024</t>
  </si>
  <si>
    <t>4114</t>
  </si>
  <si>
    <t>1174-210-001-24</t>
  </si>
  <si>
    <t>3981</t>
  </si>
  <si>
    <t>'ZADE RAMA</t>
  </si>
  <si>
    <t>FSM-24-000310</t>
  </si>
  <si>
    <t>2420</t>
  </si>
  <si>
    <t>'DELFINA</t>
  </si>
  <si>
    <t>24-SHV01-001-148</t>
  </si>
  <si>
    <t>4178</t>
  </si>
  <si>
    <t xml:space="preserve">'SIGAL </t>
  </si>
  <si>
    <t>4161</t>
  </si>
  <si>
    <t>ALBA SH.P.K</t>
  </si>
  <si>
    <t>35/2024</t>
  </si>
  <si>
    <t>4044</t>
  </si>
  <si>
    <t>4121</t>
  </si>
  <si>
    <t>FT-SHV-25-2024</t>
  </si>
  <si>
    <t>FT-SHV-27-2024</t>
  </si>
  <si>
    <t>FT-SHV-28-2024</t>
  </si>
  <si>
    <t>4095</t>
  </si>
  <si>
    <t>4086</t>
  </si>
  <si>
    <t>4119</t>
  </si>
  <si>
    <t>4089</t>
  </si>
  <si>
    <t>FT-SHV-26-2024</t>
  </si>
  <si>
    <t>FT-SHV-29-2024</t>
  </si>
  <si>
    <t>4090</t>
  </si>
  <si>
    <t>4091</t>
  </si>
  <si>
    <t>FT-SHV-30-2024</t>
  </si>
  <si>
    <t>FT-SHV-32-2024</t>
  </si>
  <si>
    <t>FT-SHV-33-2024</t>
  </si>
  <si>
    <t>4087</t>
  </si>
  <si>
    <t>FT-SHV-36-2024</t>
  </si>
  <si>
    <t>4097</t>
  </si>
  <si>
    <t>FT-SHV-15-2024</t>
  </si>
  <si>
    <t>4108</t>
  </si>
  <si>
    <t>FT-SHV-5-2024</t>
  </si>
  <si>
    <t>4118</t>
  </si>
  <si>
    <t>FT-SHV-42-2024</t>
  </si>
  <si>
    <t>4122</t>
  </si>
  <si>
    <t>FT-SHV-10-2024</t>
  </si>
  <si>
    <t>4115</t>
  </si>
  <si>
    <t>FT-SHV-11-2024</t>
  </si>
  <si>
    <t>4101</t>
  </si>
  <si>
    <t>FT-SHV-17-2024</t>
  </si>
  <si>
    <t>4102</t>
  </si>
  <si>
    <t>FT-SHV-18-2024</t>
  </si>
  <si>
    <t>4103</t>
  </si>
  <si>
    <t>FT-SHV-14-2024</t>
  </si>
  <si>
    <t>4104</t>
  </si>
  <si>
    <t>FT-SHV-7-2024</t>
  </si>
  <si>
    <t>4107</t>
  </si>
  <si>
    <t>FT-SHV-99-2024</t>
  </si>
  <si>
    <t>4109</t>
  </si>
  <si>
    <t>DURGUTI-3 SHPK</t>
  </si>
  <si>
    <t>1891/2024</t>
  </si>
  <si>
    <t>1322</t>
  </si>
  <si>
    <t>1175-210-001-24</t>
  </si>
  <si>
    <t>3982</t>
  </si>
  <si>
    <t>0042/2024</t>
  </si>
  <si>
    <t>3919</t>
  </si>
  <si>
    <t>ABETARE</t>
  </si>
  <si>
    <t>A/342-e</t>
  </si>
  <si>
    <t>3887</t>
  </si>
  <si>
    <t>XERXE-E SH.P.K</t>
  </si>
  <si>
    <t>24-SHV01-001-96</t>
  </si>
  <si>
    <t>3965</t>
  </si>
  <si>
    <t>24-SHV01-001-97</t>
  </si>
  <si>
    <t>3966</t>
  </si>
  <si>
    <t>FDT24-8-003768</t>
  </si>
  <si>
    <t>4069</t>
  </si>
  <si>
    <t>FDT24-8-003746</t>
  </si>
  <si>
    <t>4072</t>
  </si>
  <si>
    <t>FDT24-8-003747</t>
  </si>
  <si>
    <t>FDT24-8-003767</t>
  </si>
  <si>
    <t>4070</t>
  </si>
  <si>
    <t>4071</t>
  </si>
  <si>
    <t>2283</t>
  </si>
  <si>
    <t>FDT24-8-002730</t>
  </si>
  <si>
    <t>FDT24-8-003680</t>
  </si>
  <si>
    <t>5152</t>
  </si>
  <si>
    <t>FDT24-8-003745</t>
  </si>
  <si>
    <t>4076</t>
  </si>
  <si>
    <t>FDT24-8-000609</t>
  </si>
  <si>
    <t>508</t>
  </si>
  <si>
    <t>FDT24-8-001289</t>
  </si>
  <si>
    <t>1018</t>
  </si>
  <si>
    <t>2024-971</t>
  </si>
  <si>
    <t>4171</t>
  </si>
  <si>
    <t>2024-973</t>
  </si>
  <si>
    <t>4172</t>
  </si>
  <si>
    <t>2024-878</t>
  </si>
  <si>
    <t>2737</t>
  </si>
  <si>
    <t>DERGUTI-3 SHPK</t>
  </si>
  <si>
    <t>3489/2024</t>
  </si>
  <si>
    <t>2822</t>
  </si>
  <si>
    <t>1-55-668029</t>
  </si>
  <si>
    <t>2648</t>
  </si>
  <si>
    <t>HAXHI LUSHA</t>
  </si>
  <si>
    <t>4239</t>
  </si>
  <si>
    <t>NTP LANDI</t>
  </si>
  <si>
    <t>11/2024</t>
  </si>
  <si>
    <t>0064120</t>
  </si>
  <si>
    <t>4242</t>
  </si>
  <si>
    <t>0064119</t>
  </si>
  <si>
    <t>4241</t>
  </si>
  <si>
    <t>10/2024</t>
  </si>
  <si>
    <t>4243</t>
  </si>
  <si>
    <t>27/12/2024</t>
  </si>
  <si>
    <t>505-E/24</t>
  </si>
  <si>
    <t>4240</t>
  </si>
  <si>
    <t>Princi Comopany</t>
  </si>
  <si>
    <t>087/2024</t>
  </si>
  <si>
    <t>4244</t>
  </si>
  <si>
    <t>A/357-e</t>
  </si>
  <si>
    <t>4245</t>
  </si>
  <si>
    <t>A/356-e</t>
  </si>
  <si>
    <t>4246</t>
  </si>
  <si>
    <t>A/355-e</t>
  </si>
  <si>
    <t>4247</t>
  </si>
  <si>
    <t>0064141</t>
  </si>
  <si>
    <t>4248</t>
  </si>
  <si>
    <t>0004868</t>
  </si>
  <si>
    <t>4249</t>
  </si>
  <si>
    <t>0082511</t>
  </si>
  <si>
    <t>4250</t>
  </si>
  <si>
    <t>Rama Print</t>
  </si>
  <si>
    <t>142/24</t>
  </si>
  <si>
    <t>4251</t>
  </si>
  <si>
    <t>143/24</t>
  </si>
  <si>
    <t>4252</t>
  </si>
  <si>
    <t>144/24</t>
  </si>
  <si>
    <t>45253</t>
  </si>
  <si>
    <t>145/24</t>
  </si>
  <si>
    <t>4254</t>
  </si>
  <si>
    <t>146/24</t>
  </si>
  <si>
    <t>4255</t>
  </si>
  <si>
    <t>147/24</t>
  </si>
  <si>
    <t>4256</t>
  </si>
  <si>
    <t>A/277-e</t>
  </si>
  <si>
    <t>4257</t>
  </si>
  <si>
    <t>A/276-e</t>
  </si>
  <si>
    <t>4258</t>
  </si>
  <si>
    <t>A/275-e</t>
  </si>
  <si>
    <t>4259</t>
  </si>
  <si>
    <t>Dona Dent</t>
  </si>
  <si>
    <t>60/24</t>
  </si>
  <si>
    <t>4260</t>
  </si>
  <si>
    <t>61/24</t>
  </si>
  <si>
    <t>4261</t>
  </si>
  <si>
    <t>Jaha Shpk</t>
  </si>
  <si>
    <t>A/91-s</t>
  </si>
  <si>
    <t>4262</t>
  </si>
  <si>
    <t>320/24-E</t>
  </si>
  <si>
    <t>4263</t>
  </si>
  <si>
    <t>Vala Mobile</t>
  </si>
  <si>
    <t>550056723/2393</t>
  </si>
  <si>
    <t>Pro Medical</t>
  </si>
  <si>
    <t>1072</t>
  </si>
  <si>
    <t>4265</t>
  </si>
  <si>
    <t>En Sharku</t>
  </si>
  <si>
    <t>24-SHV55-001-54639</t>
  </si>
  <si>
    <t>4266</t>
  </si>
  <si>
    <t>946/24</t>
  </si>
  <si>
    <t>4267</t>
  </si>
  <si>
    <t>742-24</t>
  </si>
  <si>
    <t>4268</t>
  </si>
  <si>
    <t>Totali</t>
  </si>
  <si>
    <t>drejtoria</t>
  </si>
  <si>
    <t>Financa</t>
  </si>
  <si>
    <t>Sherbime Publike</t>
  </si>
  <si>
    <t>Inspekcioni</t>
  </si>
  <si>
    <t>Bujqesi</t>
  </si>
  <si>
    <t>Zjarrfikësve</t>
  </si>
  <si>
    <t>Administrata</t>
  </si>
  <si>
    <t>Ekonomi</t>
  </si>
  <si>
    <t>Kryetari</t>
  </si>
  <si>
    <t>Kataster</t>
  </si>
  <si>
    <t>KUVENDI</t>
  </si>
  <si>
    <t>Urbanizmi</t>
  </si>
  <si>
    <t>Kulturë</t>
  </si>
  <si>
    <t>Arsimit</t>
  </si>
  <si>
    <t>4271</t>
  </si>
  <si>
    <t>30/12/2024</t>
  </si>
  <si>
    <t>4270</t>
  </si>
  <si>
    <t>30/12./2024</t>
  </si>
  <si>
    <t>24-SHV01-009-2</t>
  </si>
  <si>
    <t>757</t>
  </si>
  <si>
    <t>STONE STRONG SHPK</t>
  </si>
  <si>
    <t>24-SHV01-002-3</t>
  </si>
  <si>
    <t>2565</t>
  </si>
  <si>
    <t>24-SHV01-046-1</t>
  </si>
  <si>
    <t>3909</t>
  </si>
  <si>
    <t>01-0912/2024</t>
  </si>
  <si>
    <t>3935</t>
  </si>
  <si>
    <t>24-SHV01-012-5</t>
  </si>
  <si>
    <t>4200</t>
  </si>
  <si>
    <t>EUROSIG</t>
  </si>
  <si>
    <t>7666136</t>
  </si>
  <si>
    <t>297</t>
  </si>
  <si>
    <t>503-23</t>
  </si>
  <si>
    <t>4653</t>
  </si>
  <si>
    <t>11.16.2023</t>
  </si>
  <si>
    <t>0007/2024</t>
  </si>
  <si>
    <t>980</t>
  </si>
  <si>
    <t>0008/2024</t>
  </si>
  <si>
    <t>981</t>
  </si>
  <si>
    <t>0065-2023</t>
  </si>
  <si>
    <t>285</t>
  </si>
  <si>
    <t>191-24</t>
  </si>
  <si>
    <t>870</t>
  </si>
  <si>
    <t>04/25.2024</t>
  </si>
  <si>
    <t>KOSOVA MED</t>
  </si>
  <si>
    <t>A/97-E</t>
  </si>
  <si>
    <t>216</t>
  </si>
  <si>
    <t>A/614-E</t>
  </si>
  <si>
    <t>1805</t>
  </si>
  <si>
    <t>A/635-E</t>
  </si>
  <si>
    <t>1809</t>
  </si>
  <si>
    <t>FDT24-8-002734</t>
  </si>
  <si>
    <t>1887</t>
  </si>
  <si>
    <t>362-24</t>
  </si>
  <si>
    <t>1936</t>
  </si>
  <si>
    <t>2024-594</t>
  </si>
  <si>
    <t>1912</t>
  </si>
  <si>
    <t>2024-595</t>
  </si>
  <si>
    <t>1911</t>
  </si>
  <si>
    <t>DN93/2024</t>
  </si>
  <si>
    <t>268-24</t>
  </si>
  <si>
    <t>1900</t>
  </si>
  <si>
    <t>DN144/2024</t>
  </si>
  <si>
    <t>1901</t>
  </si>
  <si>
    <t>076/2024</t>
  </si>
  <si>
    <t>1902</t>
  </si>
  <si>
    <t>420-24</t>
  </si>
  <si>
    <t>1903</t>
  </si>
  <si>
    <t>A/237-E</t>
  </si>
  <si>
    <t>0013/2024</t>
  </si>
  <si>
    <t>1383</t>
  </si>
  <si>
    <t>WOOD CORPORATION LLC</t>
  </si>
  <si>
    <t>233/2024</t>
  </si>
  <si>
    <t>2682</t>
  </si>
  <si>
    <t>0039/2024</t>
  </si>
  <si>
    <t>3922</t>
  </si>
  <si>
    <t>A/1063-E</t>
  </si>
  <si>
    <t>2785</t>
  </si>
  <si>
    <t>12/29//2024</t>
  </si>
  <si>
    <t>A/1057-E</t>
  </si>
  <si>
    <t xml:space="preserve">2784 </t>
  </si>
  <si>
    <t>A/1040-E</t>
  </si>
  <si>
    <t>A/1022-E</t>
  </si>
  <si>
    <t>A/1011-E</t>
  </si>
  <si>
    <t>A/994-E</t>
  </si>
  <si>
    <t>A/986-E</t>
  </si>
  <si>
    <t>A/976-E</t>
  </si>
  <si>
    <t>2783</t>
  </si>
  <si>
    <t>2782</t>
  </si>
  <si>
    <t>2781</t>
  </si>
  <si>
    <t>2780</t>
  </si>
  <si>
    <t>2779</t>
  </si>
  <si>
    <t>2778</t>
  </si>
  <si>
    <t>0029/2024</t>
  </si>
  <si>
    <t>2689</t>
  </si>
  <si>
    <t>2688</t>
  </si>
  <si>
    <t>2133</t>
  </si>
  <si>
    <t>937-210-001-24</t>
  </si>
  <si>
    <t>2392</t>
  </si>
  <si>
    <t>NPT HARISI</t>
  </si>
  <si>
    <t>35-2024</t>
  </si>
  <si>
    <t>4098</t>
  </si>
  <si>
    <t>HIB PETROL</t>
  </si>
  <si>
    <t>FDT24-8-002995</t>
  </si>
  <si>
    <t>FDT24-8-002740</t>
  </si>
  <si>
    <t>FDT24-8-003322</t>
  </si>
  <si>
    <t>FDT24-8-003320</t>
  </si>
  <si>
    <t>FDT24-8-003323</t>
  </si>
  <si>
    <t>FDT24-8-002758</t>
  </si>
  <si>
    <t>2381</t>
  </si>
  <si>
    <t>2589</t>
  </si>
  <si>
    <t>2590</t>
  </si>
  <si>
    <t>2588</t>
  </si>
  <si>
    <t>2635</t>
  </si>
  <si>
    <t>A/652-E</t>
  </si>
  <si>
    <t>1915</t>
  </si>
  <si>
    <t>A/968-E</t>
  </si>
  <si>
    <t>A/966-E</t>
  </si>
  <si>
    <t>A/957-E</t>
  </si>
  <si>
    <t>A/953-E</t>
  </si>
  <si>
    <t>2626</t>
  </si>
  <si>
    <t>1625</t>
  </si>
  <si>
    <t>2551</t>
  </si>
  <si>
    <t>2552</t>
  </si>
  <si>
    <t>MB TEXTILE</t>
  </si>
  <si>
    <t>2512</t>
  </si>
  <si>
    <t>Lista e obligimeve: nga muaji Dhjetor 2024</t>
  </si>
  <si>
    <t>08.01.2025</t>
  </si>
  <si>
    <t>Marrveshje</t>
  </si>
  <si>
    <t>Florentina Thaqi</t>
  </si>
  <si>
    <t>Valentina Krasniqi Haxhimustafa</t>
  </si>
  <si>
    <t>Huma Tara</t>
  </si>
  <si>
    <t>Përfundim vitit fiskal</t>
  </si>
  <si>
    <t>06.11.2024</t>
  </si>
  <si>
    <t>Donika Tara</t>
  </si>
  <si>
    <t>17.12.2025</t>
  </si>
  <si>
    <t>Sadije Bytyqi</t>
  </si>
  <si>
    <t>18.12.2024</t>
  </si>
  <si>
    <t>Përfundimi i vitit fiskal</t>
  </si>
  <si>
    <r>
      <rPr>
        <b/>
        <sz val="12"/>
        <color theme="1"/>
        <rFont val="Book Antiqua"/>
        <family val="1"/>
      </rPr>
      <t>Republika e Kosovës</t>
    </r>
    <r>
      <rPr>
        <sz val="11"/>
        <color theme="1"/>
        <rFont val="Book Antiqua"/>
        <family val="1"/>
      </rPr>
      <t xml:space="preserve">
</t>
    </r>
    <r>
      <rPr>
        <b/>
        <sz val="11"/>
        <color theme="1"/>
        <rFont val="Book Antiqua"/>
        <family val="1"/>
      </rPr>
      <t>Republika Kosova - Republic of Kosovo</t>
    </r>
    <r>
      <rPr>
        <sz val="11"/>
        <color theme="1"/>
        <rFont val="Book Antiqua"/>
        <family val="1"/>
      </rPr>
      <t xml:space="preserve">
</t>
    </r>
    <r>
      <rPr>
        <i/>
        <sz val="11"/>
        <color theme="1"/>
        <rFont val="Book Antiqua"/>
        <family val="1"/>
      </rPr>
      <t xml:space="preserve">Qeveria - Vlada - Government </t>
    </r>
    <r>
      <rPr>
        <sz val="11"/>
        <color theme="1"/>
        <rFont val="Book Antiqua"/>
        <family val="1"/>
      </rPr>
      <t xml:space="preserve">
                                         Ministria e Financav, Punes dhe transfereve -                                                         Ministarstvo Finansija, Rada i Transfera  - Ministry of Finance, Labour and Transfers
</t>
    </r>
    <r>
      <rPr>
        <b/>
        <sz val="11"/>
        <color theme="1"/>
        <rFont val="Book Antiqua"/>
        <family val="1"/>
      </rPr>
      <t>Thesari / Trezor / Treasury</t>
    </r>
  </si>
  <si>
    <t>0034/2024,</t>
  </si>
  <si>
    <t>0035/2024,</t>
  </si>
  <si>
    <t>N.T. XENI COMMERCE QTX</t>
  </si>
  <si>
    <t>13144</t>
  </si>
  <si>
    <t>4269</t>
  </si>
  <si>
    <t>Insituti i mjeksisë së Punës</t>
  </si>
  <si>
    <t xml:space="preserve">ETNIKU N.N.T </t>
  </si>
  <si>
    <t xml:space="preserve">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</si>
</sst>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_-* #,##0.00\ _D_i_n_._-;\-* #,##0.00\ _D_i_n_._-;_-* &quot;-&quot;??\ _D_i_n_._-;_-@_-"/>
    <numFmt numFmtId="165" formatCode="d\.m\.yyyy;@"/>
    <numFmt numFmtId="166" formatCode="dd/mm/yyyy;@"/>
    <numFmt numFmtId="167" formatCode="_ * #,##0.00_)\ [$€-1]_ ;_ * \(#,##0.00\)\ [$€-1]_ ;_ * &quot;-&quot;??_)\ [$€-1]_ ;_ @_ "/>
    <numFmt numFmtId="168" formatCode="_([$€-2]\ * #,##0.00_);_([$€-2]\ * \(#,##0.00\);_([$€-2]\ * &quot;-&quot;??_);_(@_)"/>
  </numFmts>
  <fonts count="50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Book Antiqua"/>
      <family val="1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i/>
      <sz val="11"/>
      <color theme="1"/>
      <name val="Book Antiqua"/>
      <family val="1"/>
    </font>
    <font>
      <b/>
      <sz val="11"/>
      <color theme="1"/>
      <name val="Arial"/>
      <family val="2"/>
    </font>
    <font>
      <b/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.5"/>
      <color theme="1"/>
      <name val="Calibri"/>
      <family val="2"/>
      <charset val="238"/>
      <scheme val="minor"/>
    </font>
    <font>
      <b/>
      <sz val="10.5"/>
      <color theme="1"/>
      <name val="Calibri"/>
      <family val="2"/>
      <scheme val="minor"/>
    </font>
    <font>
      <b/>
      <sz val="11"/>
      <color theme="1"/>
      <name val="Times New Roman"/>
      <family val="1"/>
    </font>
    <font>
      <sz val="11"/>
      <name val="Times New Roman"/>
      <family val="1"/>
    </font>
    <font>
      <sz val="11"/>
      <color theme="1"/>
      <name val="Times New Roman"/>
      <family val="1"/>
    </font>
    <font>
      <sz val="10"/>
      <color theme="1"/>
      <name val="Times New Roman"/>
      <family val="1"/>
    </font>
    <font>
      <sz val="9"/>
      <color theme="1"/>
      <name val="Calibri"/>
      <family val="2"/>
      <charset val="238"/>
      <scheme val="minor"/>
    </font>
    <font>
      <sz val="10.5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name val="Cambria"/>
      <family val="1"/>
      <scheme val="major"/>
    </font>
    <font>
      <sz val="12"/>
      <color theme="1"/>
      <name val="Cambria"/>
      <family val="1"/>
      <scheme val="major"/>
    </font>
    <font>
      <sz val="14"/>
      <color theme="1"/>
      <name val="Calibri"/>
      <family val="2"/>
      <scheme val="minor"/>
    </font>
    <font>
      <sz val="11"/>
      <color theme="1"/>
      <name val="Cambria"/>
      <family val="1"/>
      <scheme val="major"/>
    </font>
    <font>
      <sz val="8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1" fillId="0" borderId="0"/>
    <xf numFmtId="164" fontId="24" fillId="0" borderId="0" applyFont="0" applyFill="0" applyBorder="0" applyAlignment="0" applyProtection="0"/>
    <xf numFmtId="0" fontId="24" fillId="0" borderId="0"/>
  </cellStyleXfs>
  <cellXfs count="242">
    <xf numFmtId="0" fontId="0" fillId="0" borderId="0" xfId="0"/>
    <xf numFmtId="0" fontId="0" fillId="0" borderId="0" xfId="0" applyAlignment="1"/>
    <xf numFmtId="0" fontId="3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 applyProtection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2" fillId="4" borderId="0" xfId="0" applyFont="1" applyFill="1" applyAlignment="1">
      <alignment horizontal="center" vertical="center"/>
    </xf>
    <xf numFmtId="0" fontId="22" fillId="2" borderId="1" xfId="0" applyFont="1" applyFill="1" applyBorder="1" applyAlignment="1">
      <alignment horizontal="center" vertical="center" wrapText="1"/>
    </xf>
    <xf numFmtId="0" fontId="22" fillId="0" borderId="0" xfId="0" applyFont="1"/>
    <xf numFmtId="2" fontId="22" fillId="2" borderId="1" xfId="0" applyNumberFormat="1" applyFont="1" applyFill="1" applyBorder="1" applyAlignment="1">
      <alignment horizontal="center" vertical="center"/>
    </xf>
    <xf numFmtId="2" fontId="22" fillId="2" borderId="1" xfId="0" applyNumberFormat="1" applyFont="1" applyFill="1" applyBorder="1" applyAlignment="1">
      <alignment horizontal="center" vertical="center" wrapText="1"/>
    </xf>
    <xf numFmtId="0" fontId="22" fillId="3" borderId="0" xfId="0" applyFont="1" applyFill="1" applyAlignment="1">
      <alignment horizontal="center" vertical="center"/>
    </xf>
    <xf numFmtId="0" fontId="22" fillId="3" borderId="0" xfId="0" applyFont="1" applyFill="1" applyAlignment="1">
      <alignment horizontal="center" vertical="center"/>
    </xf>
    <xf numFmtId="0" fontId="22" fillId="0" borderId="1" xfId="0" applyFont="1" applyFill="1" applyBorder="1" applyAlignment="1" applyProtection="1">
      <alignment horizontal="center" vertical="center"/>
      <protection locked="0"/>
    </xf>
    <xf numFmtId="164" fontId="0" fillId="0" borderId="0" xfId="2" applyFont="1"/>
    <xf numFmtId="0" fontId="22" fillId="2" borderId="3" xfId="0" applyFont="1" applyFill="1" applyBorder="1" applyAlignment="1">
      <alignment horizontal="center" vertical="center" wrapText="1"/>
    </xf>
    <xf numFmtId="0" fontId="22" fillId="2" borderId="4" xfId="0" applyFont="1" applyFill="1" applyBorder="1" applyAlignment="1">
      <alignment horizontal="center" vertical="center" wrapText="1"/>
    </xf>
    <xf numFmtId="14" fontId="22" fillId="2" borderId="4" xfId="0" applyNumberFormat="1" applyFont="1" applyFill="1" applyBorder="1" applyAlignment="1">
      <alignment horizontal="center" vertical="center" wrapText="1"/>
    </xf>
    <xf numFmtId="0" fontId="22" fillId="2" borderId="5" xfId="0" applyFont="1" applyFill="1" applyBorder="1" applyAlignment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/>
      <protection locked="0"/>
    </xf>
    <xf numFmtId="0" fontId="22" fillId="2" borderId="4" xfId="0" applyFont="1" applyFill="1" applyBorder="1" applyAlignment="1">
      <alignment horizontal="center" vertical="center"/>
    </xf>
    <xf numFmtId="0" fontId="0" fillId="0" borderId="0" xfId="0" applyAlignment="1">
      <alignment horizontal="left"/>
    </xf>
    <xf numFmtId="0" fontId="23" fillId="0" borderId="1" xfId="3" applyFont="1" applyFill="1" applyBorder="1" applyAlignment="1" applyProtection="1">
      <alignment horizontal="left" vertical="center" wrapText="1"/>
      <protection locked="0"/>
    </xf>
    <xf numFmtId="0" fontId="0" fillId="0" borderId="0" xfId="0" applyAlignment="1">
      <alignment horizontal="center" vertical="center"/>
    </xf>
    <xf numFmtId="0" fontId="32" fillId="0" borderId="0" xfId="0" applyFont="1" applyBorder="1" applyAlignment="1">
      <alignment horizontal="center" vertical="center" wrapText="1"/>
    </xf>
    <xf numFmtId="0" fontId="33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164" fontId="34" fillId="0" borderId="0" xfId="2" applyFont="1" applyFill="1" applyBorder="1" applyAlignment="1">
      <alignment horizontal="left" vertical="center" wrapText="1"/>
    </xf>
    <xf numFmtId="164" fontId="35" fillId="0" borderId="0" xfId="2" applyFont="1" applyFill="1" applyBorder="1" applyAlignment="1">
      <alignment horizontal="left" vertical="center" wrapText="1"/>
    </xf>
    <xf numFmtId="0" fontId="22" fillId="0" borderId="0" xfId="0" applyFont="1" applyAlignment="1">
      <alignment horizontal="left"/>
    </xf>
    <xf numFmtId="4" fontId="22" fillId="0" borderId="0" xfId="0" applyNumberFormat="1" applyFont="1"/>
    <xf numFmtId="164" fontId="34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22" fillId="0" borderId="1" xfId="0" applyFont="1" applyFill="1" applyBorder="1" applyAlignment="1">
      <alignment horizontal="center"/>
    </xf>
    <xf numFmtId="0" fontId="22" fillId="5" borderId="0" xfId="0" applyFont="1" applyFill="1" applyAlignment="1">
      <alignment horizontal="center" vertical="center"/>
    </xf>
    <xf numFmtId="0" fontId="25" fillId="0" borderId="0" xfId="0" applyFont="1" applyAlignment="1">
      <alignment wrapText="1"/>
    </xf>
    <xf numFmtId="0" fontId="22" fillId="4" borderId="0" xfId="0" applyFont="1" applyFill="1" applyAlignment="1">
      <alignment horizontal="left" vertical="center"/>
    </xf>
    <xf numFmtId="0" fontId="22" fillId="4" borderId="0" xfId="0" applyFont="1" applyFill="1" applyAlignment="1">
      <alignment horizontal="center" vertical="center"/>
    </xf>
    <xf numFmtId="4" fontId="31" fillId="2" borderId="1" xfId="0" applyNumberFormat="1" applyFont="1" applyFill="1" applyBorder="1" applyAlignment="1">
      <alignment horizontal="center" vertical="center"/>
    </xf>
    <xf numFmtId="164" fontId="0" fillId="2" borderId="1" xfId="2" applyFont="1" applyFill="1" applyBorder="1" applyAlignment="1">
      <alignment horizontal="left" vertical="center" wrapText="1"/>
    </xf>
    <xf numFmtId="2" fontId="31" fillId="0" borderId="0" xfId="0" applyNumberFormat="1" applyFont="1" applyBorder="1" applyAlignment="1">
      <alignment horizontal="right" vertical="center"/>
    </xf>
    <xf numFmtId="4" fontId="31" fillId="0" borderId="0" xfId="0" applyNumberFormat="1" applyFont="1" applyBorder="1"/>
    <xf numFmtId="2" fontId="0" fillId="0" borderId="0" xfId="0" applyNumberFormat="1" applyBorder="1"/>
    <xf numFmtId="2" fontId="22" fillId="0" borderId="0" xfId="0" applyNumberFormat="1" applyFont="1" applyFill="1" applyBorder="1" applyAlignment="1">
      <alignment horizontal="right"/>
    </xf>
    <xf numFmtId="164" fontId="22" fillId="0" borderId="0" xfId="2" applyFont="1" applyFill="1" applyBorder="1"/>
    <xf numFmtId="2" fontId="0" fillId="0" borderId="0" xfId="0" applyNumberFormat="1" applyFill="1" applyBorder="1"/>
    <xf numFmtId="0" fontId="22" fillId="0" borderId="0" xfId="0" applyFont="1" applyAlignment="1">
      <alignment horizontal="center" vertical="center"/>
    </xf>
    <xf numFmtId="0" fontId="22" fillId="0" borderId="0" xfId="0" applyFont="1" applyBorder="1" applyAlignment="1">
      <alignment horizontal="left" vertical="top" wrapText="1"/>
    </xf>
    <xf numFmtId="0" fontId="20" fillId="0" borderId="0" xfId="0" applyFont="1" applyAlignment="1"/>
    <xf numFmtId="0" fontId="20" fillId="0" borderId="0" xfId="0" applyFont="1"/>
    <xf numFmtId="0" fontId="20" fillId="0" borderId="0" xfId="0" applyFont="1" applyAlignment="1">
      <alignment horizontal="left"/>
    </xf>
    <xf numFmtId="0" fontId="20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 wrapText="1"/>
    </xf>
    <xf numFmtId="0" fontId="38" fillId="0" borderId="0" xfId="0" applyFont="1" applyAlignment="1">
      <alignment horizontal="center"/>
    </xf>
    <xf numFmtId="0" fontId="36" fillId="2" borderId="1" xfId="0" applyFont="1" applyFill="1" applyBorder="1" applyAlignment="1">
      <alignment horizontal="center" vertical="center"/>
    </xf>
    <xf numFmtId="14" fontId="36" fillId="2" borderId="1" xfId="0" applyNumberFormat="1" applyFont="1" applyFill="1" applyBorder="1" applyAlignment="1">
      <alignment horizontal="center" vertical="center" wrapText="1"/>
    </xf>
    <xf numFmtId="0" fontId="36" fillId="2" borderId="1" xfId="0" applyFont="1" applyFill="1" applyBorder="1" applyAlignment="1">
      <alignment horizontal="center" vertical="center" wrapText="1"/>
    </xf>
    <xf numFmtId="14" fontId="38" fillId="5" borderId="1" xfId="0" applyNumberFormat="1" applyFont="1" applyFill="1" applyBorder="1" applyAlignment="1">
      <alignment horizontal="center" wrapText="1"/>
    </xf>
    <xf numFmtId="2" fontId="36" fillId="2" borderId="1" xfId="0" applyNumberFormat="1" applyFont="1" applyFill="1" applyBorder="1"/>
    <xf numFmtId="0" fontId="36" fillId="2" borderId="1" xfId="0" applyFont="1" applyFill="1" applyBorder="1" applyAlignment="1">
      <alignment horizontal="center" vertical="center" wrapText="1" shrinkToFit="1"/>
    </xf>
    <xf numFmtId="0" fontId="38" fillId="5" borderId="1" xfId="0" applyFont="1" applyFill="1" applyBorder="1" applyAlignment="1">
      <alignment horizontal="center"/>
    </xf>
    <xf numFmtId="4" fontId="38" fillId="0" borderId="1" xfId="0" applyNumberFormat="1" applyFont="1" applyBorder="1" applyAlignment="1">
      <alignment horizontal="right"/>
    </xf>
    <xf numFmtId="0" fontId="39" fillId="0" borderId="1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49" fontId="23" fillId="0" borderId="6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" xfId="0" applyNumberFormat="1" applyFill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0" fillId="0" borderId="0" xfId="0"/>
    <xf numFmtId="166" fontId="39" fillId="0" borderId="1" xfId="0" applyNumberFormat="1" applyFont="1" applyFill="1" applyBorder="1" applyAlignment="1">
      <alignment horizontal="center" vertical="center" wrapText="1"/>
    </xf>
    <xf numFmtId="164" fontId="38" fillId="0" borderId="1" xfId="2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right" vertical="center"/>
    </xf>
    <xf numFmtId="4" fontId="31" fillId="0" borderId="0" xfId="0" applyNumberFormat="1" applyFont="1" applyFill="1" applyBorder="1" applyAlignment="1">
      <alignment horizontal="center" vertical="center"/>
    </xf>
    <xf numFmtId="164" fontId="0" fillId="0" borderId="0" xfId="2" applyFont="1" applyFill="1" applyBorder="1" applyAlignment="1">
      <alignment horizontal="left" vertical="center" wrapText="1"/>
    </xf>
    <xf numFmtId="4" fontId="0" fillId="0" borderId="0" xfId="0" applyNumberFormat="1"/>
    <xf numFmtId="0" fontId="0" fillId="0" borderId="0" xfId="0"/>
    <xf numFmtId="0" fontId="0" fillId="0" borderId="0" xfId="0"/>
    <xf numFmtId="0" fontId="38" fillId="5" borderId="9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38" fillId="0" borderId="1" xfId="0" applyFont="1" applyFill="1" applyBorder="1" applyAlignment="1">
      <alignment wrapText="1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 vertical="center"/>
    </xf>
    <xf numFmtId="0" fontId="0" fillId="0" borderId="0" xfId="0"/>
    <xf numFmtId="0" fontId="31" fillId="0" borderId="0" xfId="0" applyFont="1" applyAlignment="1">
      <alignment horizontal="left"/>
    </xf>
    <xf numFmtId="0" fontId="31" fillId="0" borderId="0" xfId="0" applyFont="1" applyAlignment="1">
      <alignment horizontal="center" vertical="center"/>
    </xf>
    <xf numFmtId="0" fontId="31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/>
    <xf numFmtId="0" fontId="22" fillId="3" borderId="0" xfId="0" applyFont="1" applyFill="1" applyAlignment="1">
      <alignment horizontal="center" vertical="center"/>
    </xf>
    <xf numFmtId="0" fontId="22" fillId="0" borderId="11" xfId="0" applyFont="1" applyFill="1" applyBorder="1" applyAlignment="1" applyProtection="1">
      <alignment horizontal="center" vertical="center"/>
      <protection locked="0"/>
    </xf>
    <xf numFmtId="0" fontId="23" fillId="0" borderId="6" xfId="3" applyFont="1" applyFill="1" applyBorder="1" applyAlignment="1" applyProtection="1">
      <alignment horizontal="left" vertical="center" wrapText="1"/>
      <protection locked="0"/>
    </xf>
    <xf numFmtId="0" fontId="0" fillId="0" borderId="1" xfId="0" applyBorder="1"/>
    <xf numFmtId="14" fontId="21" fillId="0" borderId="1" xfId="0" applyNumberFormat="1" applyFont="1" applyFill="1" applyBorder="1" applyAlignment="1">
      <alignment horizontal="center"/>
    </xf>
    <xf numFmtId="4" fontId="31" fillId="2" borderId="1" xfId="0" applyNumberFormat="1" applyFont="1" applyFill="1" applyBorder="1" applyAlignment="1">
      <alignment horizontal="right" vertical="center"/>
    </xf>
    <xf numFmtId="0" fontId="0" fillId="0" borderId="0" xfId="0"/>
    <xf numFmtId="49" fontId="23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31" fillId="2" borderId="11" xfId="0" applyFont="1" applyFill="1" applyBorder="1" applyAlignment="1">
      <alignment horizontal="right" vertical="center"/>
    </xf>
    <xf numFmtId="0" fontId="0" fillId="0" borderId="0" xfId="0"/>
    <xf numFmtId="164" fontId="40" fillId="0" borderId="1" xfId="2" applyFont="1" applyFill="1" applyBorder="1" applyAlignment="1">
      <alignment horizontal="left" vertical="center" wrapText="1"/>
    </xf>
    <xf numFmtId="0" fontId="0" fillId="0" borderId="0" xfId="0" applyAlignment="1">
      <alignment horizontal="left"/>
    </xf>
    <xf numFmtId="49" fontId="41" fillId="0" borderId="1" xfId="3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/>
    <xf numFmtId="14" fontId="38" fillId="5" borderId="11" xfId="0" applyNumberFormat="1" applyFont="1" applyFill="1" applyBorder="1" applyAlignment="1">
      <alignment horizontal="center" wrapText="1"/>
    </xf>
    <xf numFmtId="164" fontId="34" fillId="0" borderId="11" xfId="2" applyFont="1" applyFill="1" applyBorder="1" applyAlignment="1">
      <alignment horizontal="left" vertical="center" wrapText="1"/>
    </xf>
    <xf numFmtId="0" fontId="31" fillId="2" borderId="11" xfId="0" applyFont="1" applyFill="1" applyBorder="1" applyAlignment="1">
      <alignment horizontal="right" vertical="center"/>
    </xf>
    <xf numFmtId="0" fontId="0" fillId="0" borderId="0" xfId="0" applyAlignment="1">
      <alignment horizontal="left"/>
    </xf>
    <xf numFmtId="0" fontId="29" fillId="0" borderId="0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49" fontId="0" fillId="0" borderId="10" xfId="2" applyNumberFormat="1" applyFont="1" applyFill="1" applyBorder="1" applyAlignment="1">
      <alignment horizontal="center"/>
    </xf>
    <xf numFmtId="14" fontId="0" fillId="0" borderId="11" xfId="0" applyNumberFormat="1" applyFill="1" applyBorder="1" applyAlignment="1" applyProtection="1">
      <alignment horizontal="center" vertical="center" wrapText="1"/>
    </xf>
    <xf numFmtId="164" fontId="34" fillId="0" borderId="13" xfId="2" applyFont="1" applyFill="1" applyBorder="1" applyAlignment="1">
      <alignment horizontal="left" vertical="center" wrapText="1"/>
    </xf>
    <xf numFmtId="49" fontId="16" fillId="0" borderId="1" xfId="0" applyNumberFormat="1" applyFont="1" applyFill="1" applyBorder="1" applyAlignment="1">
      <alignment horizontal="center"/>
    </xf>
    <xf numFmtId="166" fontId="16" fillId="0" borderId="1" xfId="0" applyNumberFormat="1" applyFont="1" applyFill="1" applyBorder="1" applyAlignment="1">
      <alignment horizontal="center" vertical="center"/>
    </xf>
    <xf numFmtId="0" fontId="16" fillId="0" borderId="0" xfId="0" applyFont="1"/>
    <xf numFmtId="0" fontId="16" fillId="0" borderId="1" xfId="0" applyFont="1" applyFill="1" applyBorder="1" applyAlignment="1">
      <alignment horizontal="center" vertical="center"/>
    </xf>
    <xf numFmtId="1" fontId="44" fillId="0" borderId="1" xfId="0" applyNumberFormat="1" applyFont="1" applyFill="1" applyBorder="1" applyAlignment="1">
      <alignment horizontal="center" vertical="center"/>
    </xf>
    <xf numFmtId="49" fontId="15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1" fontId="45" fillId="0" borderId="1" xfId="0" applyNumberFormat="1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43" fillId="0" borderId="1" xfId="0" quotePrefix="1" applyFont="1" applyFill="1" applyBorder="1" applyAlignment="1">
      <alignment horizontal="center" vertical="center"/>
    </xf>
    <xf numFmtId="0" fontId="43" fillId="0" borderId="11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 vertical="center"/>
      <protection locked="0"/>
    </xf>
    <xf numFmtId="49" fontId="46" fillId="0" borderId="1" xfId="0" applyNumberFormat="1" applyFont="1" applyFill="1" applyBorder="1" applyAlignment="1">
      <alignment horizontal="center" vertical="center"/>
    </xf>
    <xf numFmtId="167" fontId="16" fillId="0" borderId="1" xfId="2" applyNumberFormat="1" applyFont="1" applyFill="1" applyBorder="1" applyAlignment="1">
      <alignment vertical="center"/>
    </xf>
    <xf numFmtId="167" fontId="46" fillId="0" borderId="1" xfId="2" applyNumberFormat="1" applyFont="1" applyFill="1" applyBorder="1" applyAlignment="1">
      <alignment vertical="center"/>
    </xf>
    <xf numFmtId="167" fontId="42" fillId="0" borderId="1" xfId="2" applyNumberFormat="1" applyFont="1" applyFill="1" applyBorder="1" applyAlignment="1">
      <alignment vertical="center"/>
    </xf>
    <xf numFmtId="167" fontId="19" fillId="0" borderId="1" xfId="2" applyNumberFormat="1" applyFont="1" applyFill="1" applyBorder="1" applyAlignment="1" applyProtection="1">
      <alignment horizontal="center" vertical="center" wrapText="1"/>
    </xf>
    <xf numFmtId="167" fontId="31" fillId="2" borderId="1" xfId="0" applyNumberFormat="1" applyFont="1" applyFill="1" applyBorder="1" applyAlignment="1">
      <alignment horizontal="center" vertical="center"/>
    </xf>
    <xf numFmtId="167" fontId="23" fillId="0" borderId="1" xfId="2" applyNumberFormat="1" applyFont="1" applyFill="1" applyBorder="1" applyAlignment="1" applyProtection="1">
      <alignment horizontal="center" vertical="center" wrapText="1"/>
    </xf>
    <xf numFmtId="167" fontId="22" fillId="0" borderId="1" xfId="2" applyNumberFormat="1" applyFont="1" applyBorder="1" applyAlignment="1">
      <alignment horizontal="center" vertical="center" wrapText="1"/>
    </xf>
    <xf numFmtId="49" fontId="0" fillId="0" borderId="1" xfId="2" applyNumberFormat="1" applyFont="1" applyFill="1" applyBorder="1" applyAlignment="1">
      <alignment horizontal="center"/>
    </xf>
    <xf numFmtId="14" fontId="0" fillId="0" borderId="1" xfId="0" applyNumberFormat="1" applyFill="1" applyBorder="1" applyAlignment="1" applyProtection="1">
      <alignment horizontal="center" vertical="center" wrapText="1"/>
    </xf>
    <xf numFmtId="0" fontId="22" fillId="0" borderId="6" xfId="0" applyFont="1" applyFill="1" applyBorder="1" applyAlignment="1">
      <alignment horizontal="center"/>
    </xf>
    <xf numFmtId="14" fontId="46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4" fontId="1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2" borderId="1" xfId="0" applyFont="1" applyFill="1" applyBorder="1" applyAlignment="1">
      <alignment horizontal="center" vertical="center"/>
    </xf>
    <xf numFmtId="14" fontId="22" fillId="2" borderId="1" xfId="0" applyNumberFormat="1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0" fillId="0" borderId="0" xfId="0"/>
    <xf numFmtId="166" fontId="12" fillId="0" borderId="1" xfId="0" applyNumberFormat="1" applyFont="1" applyFill="1" applyBorder="1" applyAlignment="1">
      <alignment horizontal="center" vertical="center"/>
    </xf>
    <xf numFmtId="168" fontId="36" fillId="2" borderId="1" xfId="0" applyNumberFormat="1" applyFont="1" applyFill="1" applyBorder="1" applyAlignment="1" applyProtection="1">
      <alignment horizontal="center"/>
      <protection locked="0"/>
    </xf>
    <xf numFmtId="49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67" fontId="18" fillId="0" borderId="1" xfId="2" applyNumberFormat="1" applyFont="1" applyFill="1" applyBorder="1" applyAlignment="1" applyProtection="1">
      <alignment horizontal="center" vertical="center" wrapText="1"/>
    </xf>
    <xf numFmtId="0" fontId="0" fillId="0" borderId="11" xfId="0" applyFill="1" applyBorder="1" applyAlignment="1">
      <alignment horizontal="center" vertical="center"/>
    </xf>
    <xf numFmtId="14" fontId="46" fillId="0" borderId="1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1" fillId="2" borderId="1" xfId="0" applyFont="1" applyFill="1" applyBorder="1" applyAlignment="1">
      <alignment horizontal="right" vertical="center"/>
    </xf>
    <xf numFmtId="167" fontId="48" fillId="0" borderId="1" xfId="2" applyNumberFormat="1" applyFont="1" applyFill="1" applyBorder="1"/>
    <xf numFmtId="168" fontId="38" fillId="0" borderId="1" xfId="0" applyNumberFormat="1" applyFont="1" applyFill="1" applyBorder="1" applyAlignment="1" applyProtection="1">
      <alignment horizontal="center"/>
      <protection locked="0"/>
    </xf>
    <xf numFmtId="49" fontId="8" fillId="0" borderId="1" xfId="0" applyNumberFormat="1" applyFont="1" applyFill="1" applyBorder="1" applyAlignment="1">
      <alignment horizontal="center"/>
    </xf>
    <xf numFmtId="0" fontId="0" fillId="0" borderId="0" xfId="0"/>
    <xf numFmtId="14" fontId="22" fillId="2" borderId="14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6" fillId="0" borderId="0" xfId="0" applyFont="1" applyFill="1"/>
    <xf numFmtId="0" fontId="12" fillId="0" borderId="1" xfId="0" applyNumberFormat="1" applyFont="1" applyFill="1" applyBorder="1" applyAlignment="1">
      <alignment horizontal="center" vertical="center"/>
    </xf>
    <xf numFmtId="166" fontId="15" fillId="0" borderId="1" xfId="0" applyNumberFormat="1" applyFont="1" applyFill="1" applyBorder="1" applyAlignment="1">
      <alignment horizontal="center" vertical="center"/>
    </xf>
    <xf numFmtId="49" fontId="12" fillId="0" borderId="1" xfId="0" applyNumberFormat="1" applyFont="1" applyFill="1" applyBorder="1" applyAlignment="1">
      <alignment horizontal="center" vertical="center"/>
    </xf>
    <xf numFmtId="49" fontId="16" fillId="0" borderId="1" xfId="0" applyNumberFormat="1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166" fontId="14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66" fontId="11" fillId="0" borderId="1" xfId="0" applyNumberFormat="1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166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0" xfId="0" applyFill="1"/>
    <xf numFmtId="0" fontId="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 applyProtection="1">
      <alignment horizontal="center"/>
      <protection locked="0"/>
    </xf>
    <xf numFmtId="49" fontId="10" fillId="0" borderId="1" xfId="0" applyNumberFormat="1" applyFont="1" applyFill="1" applyBorder="1" applyAlignment="1">
      <alignment horizontal="center"/>
    </xf>
    <xf numFmtId="49" fontId="47" fillId="0" borderId="1" xfId="0" applyNumberFormat="1" applyFont="1" applyFill="1" applyBorder="1" applyAlignment="1">
      <alignment horizontal="center"/>
    </xf>
    <xf numFmtId="14" fontId="43" fillId="0" borderId="1" xfId="0" applyNumberFormat="1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167" fontId="46" fillId="0" borderId="1" xfId="2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/>
      <protection locked="0"/>
    </xf>
    <xf numFmtId="0" fontId="3" fillId="0" borderId="1" xfId="0" applyFont="1" applyFill="1" applyBorder="1" applyAlignment="1" applyProtection="1">
      <alignment horizontal="center" vertical="center"/>
      <protection locked="0"/>
    </xf>
    <xf numFmtId="4" fontId="0" fillId="0" borderId="1" xfId="0" applyNumberFormat="1" applyFill="1" applyBorder="1"/>
    <xf numFmtId="49" fontId="23" fillId="0" borderId="9" xfId="3" applyNumberFormat="1" applyFont="1" applyFill="1" applyBorder="1" applyAlignment="1" applyProtection="1">
      <alignment horizontal="center" vertical="center" wrapText="1"/>
      <protection locked="0"/>
    </xf>
    <xf numFmtId="165" fontId="0" fillId="0" borderId="11" xfId="0" applyNumberFormat="1" applyFill="1" applyBorder="1" applyAlignment="1" applyProtection="1">
      <alignment horizontal="center" vertical="center" wrapText="1"/>
    </xf>
    <xf numFmtId="0" fontId="0" fillId="0" borderId="0" xfId="0" applyFill="1" applyAlignment="1">
      <alignment horizontal="left"/>
    </xf>
    <xf numFmtId="0" fontId="0" fillId="0" borderId="0" xfId="0" applyFill="1" applyAlignment="1">
      <alignment horizontal="center" vertical="center"/>
    </xf>
    <xf numFmtId="14" fontId="0" fillId="0" borderId="11" xfId="0" applyNumberFormat="1" applyFill="1" applyBorder="1" applyAlignment="1">
      <alignment horizontal="center"/>
    </xf>
    <xf numFmtId="164" fontId="34" fillId="0" borderId="12" xfId="2" applyFont="1" applyFill="1" applyBorder="1" applyAlignment="1">
      <alignment horizontal="left" vertical="center" wrapText="1"/>
    </xf>
    <xf numFmtId="167" fontId="17" fillId="0" borderId="1" xfId="2" applyNumberFormat="1" applyFont="1" applyFill="1" applyBorder="1" applyAlignment="1" applyProtection="1">
      <alignment horizontal="center" vertical="center" wrapText="1"/>
    </xf>
    <xf numFmtId="49" fontId="14" fillId="0" borderId="1" xfId="0" applyNumberFormat="1" applyFont="1" applyFill="1" applyBorder="1" applyAlignment="1">
      <alignment horizontal="center"/>
    </xf>
    <xf numFmtId="49" fontId="11" fillId="0" borderId="1" xfId="0" applyNumberFormat="1" applyFont="1" applyFill="1" applyBorder="1" applyAlignment="1">
      <alignment horizontal="center"/>
    </xf>
    <xf numFmtId="49" fontId="12" fillId="0" borderId="1" xfId="0" applyNumberFormat="1" applyFont="1" applyFill="1" applyBorder="1" applyAlignment="1">
      <alignment horizontal="center"/>
    </xf>
    <xf numFmtId="0" fontId="22" fillId="0" borderId="9" xfId="0" applyFont="1" applyFill="1" applyBorder="1" applyAlignment="1" applyProtection="1">
      <alignment horizontal="center" vertical="center"/>
      <protection locked="0"/>
    </xf>
    <xf numFmtId="0" fontId="22" fillId="0" borderId="1" xfId="0" applyFont="1" applyFill="1" applyBorder="1" applyAlignment="1" applyProtection="1">
      <alignment horizontal="center" vertical="center" wrapText="1"/>
      <protection locked="0"/>
    </xf>
    <xf numFmtId="49" fontId="0" fillId="0" borderId="1" xfId="2" applyNumberFormat="1" applyFont="1" applyFill="1" applyBorder="1" applyAlignment="1">
      <alignment horizontal="center" wrapText="1"/>
    </xf>
    <xf numFmtId="49" fontId="3" fillId="0" borderId="1" xfId="0" applyNumberFormat="1" applyFont="1" applyFill="1" applyBorder="1" applyAlignment="1">
      <alignment horizontal="center" wrapText="1"/>
    </xf>
    <xf numFmtId="164" fontId="5" fillId="2" borderId="11" xfId="2" applyFont="1" applyFill="1" applyBorder="1" applyAlignment="1">
      <alignment horizontal="center" vertical="center" wrapText="1"/>
    </xf>
    <xf numFmtId="0" fontId="22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5" fillId="0" borderId="0" xfId="0" applyFont="1" applyAlignment="1">
      <alignment horizontal="center" vertical="center" wrapText="1"/>
    </xf>
    <xf numFmtId="0" fontId="22" fillId="0" borderId="0" xfId="0" applyFont="1" applyBorder="1" applyAlignment="1">
      <alignment horizontal="left" vertical="top" wrapText="1"/>
    </xf>
    <xf numFmtId="0" fontId="31" fillId="2" borderId="1" xfId="0" applyFont="1" applyFill="1" applyBorder="1" applyAlignment="1">
      <alignment horizontal="right" vertical="center"/>
    </xf>
    <xf numFmtId="0" fontId="25" fillId="0" borderId="0" xfId="0" applyFont="1" applyAlignment="1">
      <alignment horizontal="center" wrapText="1"/>
    </xf>
    <xf numFmtId="0" fontId="0" fillId="0" borderId="0" xfId="0" applyAlignment="1">
      <alignment horizontal="left"/>
    </xf>
    <xf numFmtId="0" fontId="22" fillId="0" borderId="0" xfId="0" applyFont="1" applyAlignment="1">
      <alignment horizontal="center" vertical="center"/>
    </xf>
    <xf numFmtId="0" fontId="29" fillId="0" borderId="0" xfId="0" applyFont="1" applyBorder="1" applyAlignment="1">
      <alignment horizontal="left" vertical="top" wrapText="1"/>
    </xf>
    <xf numFmtId="0" fontId="22" fillId="4" borderId="0" xfId="0" applyFont="1" applyFill="1" applyAlignment="1">
      <alignment horizontal="center" vertical="center"/>
    </xf>
    <xf numFmtId="0" fontId="31" fillId="2" borderId="9" xfId="0" applyFont="1" applyFill="1" applyBorder="1" applyAlignment="1">
      <alignment horizontal="right" vertical="center"/>
    </xf>
    <xf numFmtId="0" fontId="31" fillId="2" borderId="10" xfId="0" applyFont="1" applyFill="1" applyBorder="1" applyAlignment="1">
      <alignment horizontal="right" vertical="center"/>
    </xf>
    <xf numFmtId="0" fontId="31" fillId="2" borderId="11" xfId="0" applyFont="1" applyFill="1" applyBorder="1" applyAlignment="1">
      <alignment horizontal="right" vertical="center"/>
    </xf>
    <xf numFmtId="0" fontId="32" fillId="0" borderId="0" xfId="0" applyFont="1" applyBorder="1" applyAlignment="1">
      <alignment horizontal="left" vertical="top" wrapText="1"/>
    </xf>
    <xf numFmtId="0" fontId="32" fillId="0" borderId="8" xfId="0" applyFont="1" applyBorder="1" applyAlignment="1">
      <alignment horizontal="left"/>
    </xf>
    <xf numFmtId="0" fontId="32" fillId="0" borderId="0" xfId="0" applyFont="1" applyBorder="1" applyAlignment="1">
      <alignment horizontal="left"/>
    </xf>
    <xf numFmtId="0" fontId="0" fillId="0" borderId="0" xfId="0"/>
    <xf numFmtId="0" fontId="22" fillId="0" borderId="7" xfId="0" applyFont="1" applyBorder="1" applyAlignment="1">
      <alignment horizontal="left" vertical="top" wrapText="1"/>
    </xf>
    <xf numFmtId="2" fontId="36" fillId="2" borderId="9" xfId="0" applyNumberFormat="1" applyFont="1" applyFill="1" applyBorder="1" applyAlignment="1">
      <alignment horizontal="right"/>
    </xf>
    <xf numFmtId="2" fontId="36" fillId="2" borderId="10" xfId="0" applyNumberFormat="1" applyFont="1" applyFill="1" applyBorder="1" applyAlignment="1">
      <alignment horizontal="right"/>
    </xf>
    <xf numFmtId="2" fontId="36" fillId="2" borderId="11" xfId="0" applyNumberFormat="1" applyFont="1" applyFill="1" applyBorder="1" applyAlignment="1">
      <alignment horizontal="right"/>
    </xf>
    <xf numFmtId="0" fontId="22" fillId="3" borderId="0" xfId="0" applyFont="1" applyFill="1" applyAlignment="1">
      <alignment horizontal="center" vertical="center"/>
    </xf>
    <xf numFmtId="0" fontId="29" fillId="0" borderId="7" xfId="0" applyFont="1" applyBorder="1" applyAlignment="1">
      <alignment horizontal="center" vertical="top" wrapText="1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4">
    <cellStyle name="Comma" xfId="2" builtinId="3"/>
    <cellStyle name="Normal" xfId="0" builtinId="0"/>
    <cellStyle name="Normal 2" xfId="1"/>
    <cellStyle name="Normal 3" xfId="3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1694090</xdr:colOff>
      <xdr:row>0</xdr:row>
      <xdr:rowOff>0</xdr:rowOff>
    </xdr:from>
    <xdr:to>
      <xdr:col>5</xdr:col>
      <xdr:colOff>900755</xdr:colOff>
      <xdr:row>4</xdr:row>
      <xdr:rowOff>47625</xdr:rowOff>
    </xdr:to>
    <xdr:pic>
      <xdr:nvPicPr>
        <xdr:cNvPr id="9" name="Picture 8" descr="Logoere2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956403" y="0"/>
          <a:ext cx="944977" cy="6905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0</xdr:row>
      <xdr:rowOff>95248</xdr:rowOff>
    </xdr:from>
    <xdr:to>
      <xdr:col>3</xdr:col>
      <xdr:colOff>1</xdr:colOff>
      <xdr:row>2</xdr:row>
      <xdr:rowOff>438151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8051" y="95248"/>
          <a:ext cx="933450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600075</xdr:colOff>
      <xdr:row>0</xdr:row>
      <xdr:rowOff>9525</xdr:rowOff>
    </xdr:from>
    <xdr:to>
      <xdr:col>3</xdr:col>
      <xdr:colOff>1390650</xdr:colOff>
      <xdr:row>2</xdr:row>
      <xdr:rowOff>542925</xdr:rowOff>
    </xdr:to>
    <xdr:pic>
      <xdr:nvPicPr>
        <xdr:cNvPr id="7" name="Picture 6" descr="Logoere2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33775" y="9525"/>
          <a:ext cx="79057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832909</xdr:colOff>
      <xdr:row>0</xdr:row>
      <xdr:rowOff>0</xdr:rowOff>
    </xdr:from>
    <xdr:to>
      <xdr:col>4</xdr:col>
      <xdr:colOff>359833</xdr:colOff>
      <xdr:row>2</xdr:row>
      <xdr:rowOff>95250</xdr:rowOff>
    </xdr:to>
    <xdr:pic>
      <xdr:nvPicPr>
        <xdr:cNvPr id="2" name="Picture 1" descr="Logoere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290609" y="0"/>
          <a:ext cx="765174" cy="6455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1279071</xdr:colOff>
      <xdr:row>0</xdr:row>
      <xdr:rowOff>81643</xdr:rowOff>
    </xdr:from>
    <xdr:ext cx="925286" cy="857251"/>
    <xdr:pic>
      <xdr:nvPicPr>
        <xdr:cNvPr id="3" name="Picture 2" descr="Logoere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061857" y="81643"/>
          <a:ext cx="925286" cy="8572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1485901</xdr:colOff>
      <xdr:row>1</xdr:row>
      <xdr:rowOff>95248</xdr:rowOff>
    </xdr:from>
    <xdr:to>
      <xdr:col>2</xdr:col>
      <xdr:colOff>1485901</xdr:colOff>
      <xdr:row>2</xdr:row>
      <xdr:rowOff>180974</xdr:rowOff>
    </xdr:to>
    <xdr:pic>
      <xdr:nvPicPr>
        <xdr:cNvPr id="5" name="Picture 4" descr="Logoere2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38526" y="285748"/>
          <a:ext cx="295275" cy="6286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1466851</xdr:colOff>
      <xdr:row>0</xdr:row>
      <xdr:rowOff>0</xdr:rowOff>
    </xdr:from>
    <xdr:to>
      <xdr:col>4</xdr:col>
      <xdr:colOff>485775</xdr:colOff>
      <xdr:row>1</xdr:row>
      <xdr:rowOff>476250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1" y="0"/>
          <a:ext cx="761999" cy="666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581025</xdr:colOff>
      <xdr:row>0</xdr:row>
      <xdr:rowOff>85724</xdr:rowOff>
    </xdr:from>
    <xdr:to>
      <xdr:col>4</xdr:col>
      <xdr:colOff>485775</xdr:colOff>
      <xdr:row>1</xdr:row>
      <xdr:rowOff>514350</xdr:rowOff>
    </xdr:to>
    <xdr:pic>
      <xdr:nvPicPr>
        <xdr:cNvPr id="6" name="Picture 5" descr="Logoere2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52800" y="85724"/>
          <a:ext cx="628650" cy="61912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ASTRIT~1.MUL\AppData\Local\Temp\Raporte%20Buxheti%202015\Obligimet%2031.12.2014%20RahovecThesari%20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llera dhe Sherbime"/>
      <sheetName val="Shpenzimet Komunale "/>
      <sheetName val="Subvencione&amp;transfere"/>
      <sheetName val="Investimet Kapitale"/>
      <sheetName val="Gjithsejt"/>
    </sheetNames>
    <sheetDataSet>
      <sheetData sheetId="0">
        <row r="15">
          <cell r="A15">
            <v>623</v>
          </cell>
          <cell r="B15" t="str">
            <v>Rahovec</v>
          </cell>
        </row>
      </sheetData>
      <sheetData sheetId="1"/>
      <sheetData sheetId="2"/>
      <sheetData sheetId="3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L264"/>
  <sheetViews>
    <sheetView topLeftCell="A229" zoomScale="80" zoomScaleNormal="80" workbookViewId="0">
      <selection sqref="A1:J263"/>
    </sheetView>
  </sheetViews>
  <sheetFormatPr defaultRowHeight="15" x14ac:dyDescent="0.25"/>
  <cols>
    <col min="1" max="1" width="7" customWidth="1"/>
    <col min="2" max="2" width="16.5703125" bestFit="1" customWidth="1"/>
    <col min="3" max="3" width="27.5703125" customWidth="1"/>
    <col min="4" max="4" width="26" style="22" customWidth="1"/>
    <col min="5" max="5" width="18" hidden="1" customWidth="1"/>
    <col min="6" max="6" width="22.28515625" style="102" bestFit="1" customWidth="1"/>
    <col min="7" max="7" width="22" style="102" bestFit="1" customWidth="1"/>
    <col min="8" max="8" width="15" style="102" hidden="1" customWidth="1"/>
    <col min="9" max="9" width="21" customWidth="1"/>
    <col min="10" max="10" width="25.85546875" bestFit="1" customWidth="1"/>
    <col min="11" max="11" width="20.42578125" customWidth="1"/>
    <col min="12" max="12" width="9.85546875" bestFit="1" customWidth="1"/>
    <col min="13" max="13" width="17" bestFit="1" customWidth="1"/>
  </cols>
  <sheetData>
    <row r="4" spans="1:12" ht="5.25" customHeight="1" x14ac:dyDescent="0.25">
      <c r="A4" s="1"/>
      <c r="B4" s="1"/>
      <c r="C4" s="1"/>
      <c r="E4" s="1"/>
      <c r="F4" s="1"/>
      <c r="G4" s="1"/>
      <c r="H4" s="1"/>
      <c r="I4" s="1"/>
      <c r="J4" s="1"/>
    </row>
    <row r="5" spans="1:12" ht="15" customHeight="1" x14ac:dyDescent="0.25">
      <c r="A5" s="218" t="s">
        <v>119</v>
      </c>
      <c r="B5" s="218"/>
      <c r="C5" s="218"/>
      <c r="D5" s="218"/>
      <c r="E5" s="218"/>
      <c r="F5" s="218"/>
      <c r="G5" s="218"/>
      <c r="H5" s="218"/>
      <c r="I5" s="218"/>
      <c r="J5" s="218"/>
    </row>
    <row r="6" spans="1:12" ht="15" customHeight="1" x14ac:dyDescent="0.25">
      <c r="A6" s="218"/>
      <c r="B6" s="218"/>
      <c r="C6" s="218"/>
      <c r="D6" s="218"/>
      <c r="E6" s="218"/>
      <c r="F6" s="218"/>
      <c r="G6" s="218"/>
      <c r="H6" s="218"/>
      <c r="I6" s="218"/>
      <c r="J6" s="218"/>
    </row>
    <row r="7" spans="1:12" ht="15" customHeight="1" x14ac:dyDescent="0.25">
      <c r="A7" s="218"/>
      <c r="B7" s="218"/>
      <c r="C7" s="218"/>
      <c r="D7" s="218"/>
      <c r="E7" s="218"/>
      <c r="F7" s="218"/>
      <c r="G7" s="218"/>
      <c r="H7" s="218"/>
      <c r="I7" s="218"/>
      <c r="J7" s="218"/>
    </row>
    <row r="8" spans="1:12" ht="15" customHeight="1" x14ac:dyDescent="0.25">
      <c r="A8" s="218"/>
      <c r="B8" s="218"/>
      <c r="C8" s="218"/>
      <c r="D8" s="218"/>
      <c r="E8" s="218"/>
      <c r="F8" s="218"/>
      <c r="G8" s="218"/>
      <c r="H8" s="218"/>
      <c r="I8" s="218"/>
      <c r="J8" s="218"/>
    </row>
    <row r="9" spans="1:12" ht="15" customHeight="1" x14ac:dyDescent="0.25">
      <c r="A9" s="218"/>
      <c r="B9" s="218"/>
      <c r="C9" s="218"/>
      <c r="D9" s="218"/>
      <c r="E9" s="218"/>
      <c r="F9" s="218"/>
      <c r="G9" s="218"/>
      <c r="H9" s="218"/>
      <c r="I9" s="218"/>
      <c r="J9" s="218"/>
    </row>
    <row r="10" spans="1:12" ht="22.5" customHeight="1" x14ac:dyDescent="0.25">
      <c r="A10" s="218"/>
      <c r="B10" s="218"/>
      <c r="C10" s="218"/>
      <c r="D10" s="218"/>
      <c r="E10" s="218"/>
      <c r="F10" s="218"/>
      <c r="G10" s="218"/>
      <c r="H10" s="218"/>
      <c r="I10" s="218"/>
      <c r="J10" s="218"/>
    </row>
    <row r="11" spans="1:12" x14ac:dyDescent="0.25">
      <c r="J11" s="4" t="s">
        <v>16</v>
      </c>
    </row>
    <row r="12" spans="1:12" x14ac:dyDescent="0.25">
      <c r="A12" s="7" t="s">
        <v>18</v>
      </c>
      <c r="J12" s="36" t="s">
        <v>12</v>
      </c>
    </row>
    <row r="13" spans="1:12" ht="15.75" thickBot="1" x14ac:dyDescent="0.3">
      <c r="A13" s="219" t="s">
        <v>719</v>
      </c>
      <c r="B13" s="219"/>
      <c r="C13" s="219"/>
      <c r="D13" s="25"/>
      <c r="I13" s="37" t="s">
        <v>17</v>
      </c>
      <c r="J13" s="37"/>
    </row>
    <row r="14" spans="1:12" ht="30" x14ac:dyDescent="0.25">
      <c r="A14" s="14" t="s">
        <v>1</v>
      </c>
      <c r="B14" s="15" t="s">
        <v>2</v>
      </c>
      <c r="C14" s="15" t="s">
        <v>3</v>
      </c>
      <c r="D14" s="15" t="s">
        <v>25</v>
      </c>
      <c r="E14" s="16" t="s">
        <v>117</v>
      </c>
      <c r="F14" s="16" t="s">
        <v>118</v>
      </c>
      <c r="G14" s="16" t="s">
        <v>130</v>
      </c>
      <c r="H14" s="16" t="s">
        <v>116</v>
      </c>
      <c r="I14" s="15" t="s">
        <v>0</v>
      </c>
      <c r="J14" s="6" t="s">
        <v>5</v>
      </c>
      <c r="K14" s="162" t="s">
        <v>593</v>
      </c>
      <c r="L14" s="13"/>
    </row>
    <row r="15" spans="1:12" s="164" customFormat="1" x14ac:dyDescent="0.25">
      <c r="A15" s="33">
        <v>623</v>
      </c>
      <c r="B15" s="33" t="s">
        <v>14</v>
      </c>
      <c r="C15" s="120" t="s">
        <v>121</v>
      </c>
      <c r="D15" s="163" t="s">
        <v>133</v>
      </c>
      <c r="E15" s="125"/>
      <c r="F15" s="120">
        <v>29</v>
      </c>
      <c r="G15" s="118" t="s">
        <v>134</v>
      </c>
      <c r="H15" s="118"/>
      <c r="I15" s="130">
        <v>7145</v>
      </c>
      <c r="J15" s="31" t="s">
        <v>725</v>
      </c>
    </row>
    <row r="16" spans="1:12" s="164" customFormat="1" x14ac:dyDescent="0.25">
      <c r="A16" s="33">
        <v>623</v>
      </c>
      <c r="B16" s="33" t="s">
        <v>14</v>
      </c>
      <c r="C16" s="141" t="s">
        <v>169</v>
      </c>
      <c r="D16" s="163">
        <v>8417754</v>
      </c>
      <c r="E16" s="125"/>
      <c r="F16" s="120">
        <v>654</v>
      </c>
      <c r="G16" s="118">
        <v>45390</v>
      </c>
      <c r="H16" s="118"/>
      <c r="I16" s="130">
        <v>233.1</v>
      </c>
      <c r="J16" s="31" t="s">
        <v>725</v>
      </c>
    </row>
    <row r="17" spans="1:10" s="164" customFormat="1" x14ac:dyDescent="0.25">
      <c r="A17" s="33">
        <v>623</v>
      </c>
      <c r="B17" s="33" t="s">
        <v>14</v>
      </c>
      <c r="C17" s="141" t="s">
        <v>120</v>
      </c>
      <c r="D17" s="165" t="s">
        <v>207</v>
      </c>
      <c r="E17" s="125"/>
      <c r="F17" s="120">
        <v>639</v>
      </c>
      <c r="G17" s="118">
        <v>45387</v>
      </c>
      <c r="H17" s="118"/>
      <c r="I17" s="130">
        <v>145</v>
      </c>
      <c r="J17" s="31" t="s">
        <v>725</v>
      </c>
    </row>
    <row r="18" spans="1:10" s="164" customFormat="1" x14ac:dyDescent="0.25">
      <c r="A18" s="33">
        <v>623</v>
      </c>
      <c r="B18" s="33" t="s">
        <v>14</v>
      </c>
      <c r="C18" s="141" t="s">
        <v>169</v>
      </c>
      <c r="D18" s="142">
        <v>8417766</v>
      </c>
      <c r="E18" s="125"/>
      <c r="F18" s="120">
        <v>653</v>
      </c>
      <c r="G18" s="118">
        <v>45390</v>
      </c>
      <c r="H18" s="118"/>
      <c r="I18" s="130">
        <v>69.930000000000007</v>
      </c>
      <c r="J18" s="31" t="s">
        <v>725</v>
      </c>
    </row>
    <row r="19" spans="1:10" s="164" customFormat="1" x14ac:dyDescent="0.25">
      <c r="A19" s="33">
        <v>623</v>
      </c>
      <c r="B19" s="33" t="s">
        <v>14</v>
      </c>
      <c r="C19" s="128" t="s">
        <v>142</v>
      </c>
      <c r="D19" s="142" t="s">
        <v>208</v>
      </c>
      <c r="E19" s="125"/>
      <c r="F19" s="120">
        <v>643</v>
      </c>
      <c r="G19" s="118">
        <v>45296</v>
      </c>
      <c r="H19" s="118"/>
      <c r="I19" s="130">
        <v>5154</v>
      </c>
      <c r="J19" s="31" t="s">
        <v>725</v>
      </c>
    </row>
    <row r="20" spans="1:10" s="164" customFormat="1" ht="15" customHeight="1" x14ac:dyDescent="0.25">
      <c r="A20" s="33">
        <v>623</v>
      </c>
      <c r="B20" s="33" t="s">
        <v>14</v>
      </c>
      <c r="C20" s="141" t="s">
        <v>120</v>
      </c>
      <c r="D20" s="120" t="s">
        <v>166</v>
      </c>
      <c r="E20" s="120"/>
      <c r="F20" s="120">
        <v>1295</v>
      </c>
      <c r="G20" s="143">
        <v>45455</v>
      </c>
      <c r="H20" s="120"/>
      <c r="I20" s="130">
        <v>65</v>
      </c>
      <c r="J20" s="31" t="s">
        <v>725</v>
      </c>
    </row>
    <row r="21" spans="1:10" s="164" customFormat="1" ht="15" customHeight="1" x14ac:dyDescent="0.25">
      <c r="A21" s="33">
        <v>623</v>
      </c>
      <c r="B21" s="33" t="s">
        <v>14</v>
      </c>
      <c r="C21" s="141" t="s">
        <v>120</v>
      </c>
      <c r="D21" s="122" t="s">
        <v>167</v>
      </c>
      <c r="E21" s="118">
        <v>45278</v>
      </c>
      <c r="F21" s="122" t="s">
        <v>168</v>
      </c>
      <c r="G21" s="118">
        <v>45455</v>
      </c>
      <c r="H21" s="118"/>
      <c r="I21" s="132">
        <v>100</v>
      </c>
      <c r="J21" s="31" t="s">
        <v>725</v>
      </c>
    </row>
    <row r="22" spans="1:10" s="164" customFormat="1" ht="15" customHeight="1" x14ac:dyDescent="0.25">
      <c r="A22" s="33">
        <v>623</v>
      </c>
      <c r="B22" s="33" t="s">
        <v>14</v>
      </c>
      <c r="C22" s="123" t="s">
        <v>169</v>
      </c>
      <c r="D22" s="122" t="s">
        <v>174</v>
      </c>
      <c r="E22" s="118"/>
      <c r="F22" s="122" t="s">
        <v>175</v>
      </c>
      <c r="G22" s="118">
        <v>45425</v>
      </c>
      <c r="H22" s="118"/>
      <c r="I22" s="132">
        <v>313.79000000000002</v>
      </c>
      <c r="J22" s="31" t="s">
        <v>725</v>
      </c>
    </row>
    <row r="23" spans="1:10" s="164" customFormat="1" ht="15" customHeight="1" x14ac:dyDescent="0.25">
      <c r="A23" s="33">
        <v>623</v>
      </c>
      <c r="B23" s="33" t="s">
        <v>14</v>
      </c>
      <c r="C23" s="123" t="s">
        <v>169</v>
      </c>
      <c r="D23" s="122" t="s">
        <v>184</v>
      </c>
      <c r="E23" s="118"/>
      <c r="F23" s="122" t="s">
        <v>185</v>
      </c>
      <c r="G23" s="166">
        <v>45412</v>
      </c>
      <c r="H23" s="118"/>
      <c r="I23" s="132">
        <v>54</v>
      </c>
      <c r="J23" s="31" t="s">
        <v>725</v>
      </c>
    </row>
    <row r="24" spans="1:10" s="164" customFormat="1" ht="15" customHeight="1" x14ac:dyDescent="0.25">
      <c r="A24" s="33">
        <v>623</v>
      </c>
      <c r="B24" s="33" t="s">
        <v>14</v>
      </c>
      <c r="C24" s="141" t="s">
        <v>120</v>
      </c>
      <c r="D24" s="122" t="s">
        <v>186</v>
      </c>
      <c r="E24" s="118"/>
      <c r="F24" s="122" t="s">
        <v>187</v>
      </c>
      <c r="G24" s="118">
        <v>45412</v>
      </c>
      <c r="H24" s="118"/>
      <c r="I24" s="132">
        <v>230</v>
      </c>
      <c r="J24" s="31" t="s">
        <v>725</v>
      </c>
    </row>
    <row r="25" spans="1:10" s="164" customFormat="1" ht="15" customHeight="1" x14ac:dyDescent="0.25">
      <c r="A25" s="33">
        <v>623</v>
      </c>
      <c r="B25" s="33" t="s">
        <v>14</v>
      </c>
      <c r="C25" s="141" t="s">
        <v>120</v>
      </c>
      <c r="D25" s="122" t="s">
        <v>182</v>
      </c>
      <c r="E25" s="118"/>
      <c r="F25" s="122" t="s">
        <v>183</v>
      </c>
      <c r="G25" s="118">
        <v>45425</v>
      </c>
      <c r="H25" s="118"/>
      <c r="I25" s="132">
        <v>159</v>
      </c>
      <c r="J25" s="31" t="s">
        <v>725</v>
      </c>
    </row>
    <row r="26" spans="1:10" s="164" customFormat="1" ht="15" customHeight="1" x14ac:dyDescent="0.25">
      <c r="A26" s="33">
        <v>623</v>
      </c>
      <c r="B26" s="33" t="s">
        <v>14</v>
      </c>
      <c r="C26" s="141" t="s">
        <v>120</v>
      </c>
      <c r="D26" s="122" t="s">
        <v>180</v>
      </c>
      <c r="E26" s="118"/>
      <c r="F26" s="122" t="s">
        <v>181</v>
      </c>
      <c r="G26" s="118">
        <v>45425</v>
      </c>
      <c r="H26" s="118"/>
      <c r="I26" s="132">
        <v>292</v>
      </c>
      <c r="J26" s="31" t="s">
        <v>725</v>
      </c>
    </row>
    <row r="27" spans="1:10" s="164" customFormat="1" ht="15" customHeight="1" x14ac:dyDescent="0.25">
      <c r="A27" s="33">
        <v>623</v>
      </c>
      <c r="B27" s="33" t="s">
        <v>14</v>
      </c>
      <c r="C27" s="141" t="s">
        <v>120</v>
      </c>
      <c r="D27" s="122" t="s">
        <v>178</v>
      </c>
      <c r="E27" s="118"/>
      <c r="F27" s="122" t="s">
        <v>179</v>
      </c>
      <c r="G27" s="118">
        <v>45425</v>
      </c>
      <c r="H27" s="118"/>
      <c r="I27" s="132">
        <v>440</v>
      </c>
      <c r="J27" s="31" t="s">
        <v>725</v>
      </c>
    </row>
    <row r="28" spans="1:10" s="164" customFormat="1" ht="15" customHeight="1" x14ac:dyDescent="0.25">
      <c r="A28" s="33">
        <v>623</v>
      </c>
      <c r="B28" s="33" t="s">
        <v>14</v>
      </c>
      <c r="C28" s="141" t="s">
        <v>120</v>
      </c>
      <c r="D28" s="122" t="s">
        <v>176</v>
      </c>
      <c r="E28" s="118"/>
      <c r="F28" s="122" t="s">
        <v>177</v>
      </c>
      <c r="G28" s="118">
        <v>45425</v>
      </c>
      <c r="H28" s="118"/>
      <c r="I28" s="132">
        <v>595</v>
      </c>
      <c r="J28" s="31" t="s">
        <v>725</v>
      </c>
    </row>
    <row r="29" spans="1:10" s="164" customFormat="1" ht="15" customHeight="1" x14ac:dyDescent="0.25">
      <c r="A29" s="33">
        <v>623</v>
      </c>
      <c r="B29" s="33" t="s">
        <v>14</v>
      </c>
      <c r="C29" s="120" t="s">
        <v>122</v>
      </c>
      <c r="D29" s="122" t="s">
        <v>170</v>
      </c>
      <c r="E29" s="118"/>
      <c r="F29" s="122" t="s">
        <v>171</v>
      </c>
      <c r="G29" s="118">
        <v>45442</v>
      </c>
      <c r="H29" s="118"/>
      <c r="I29" s="132">
        <v>995.6</v>
      </c>
      <c r="J29" s="31" t="s">
        <v>725</v>
      </c>
    </row>
    <row r="30" spans="1:10" s="164" customFormat="1" x14ac:dyDescent="0.25">
      <c r="A30" s="33">
        <v>623</v>
      </c>
      <c r="B30" s="33" t="s">
        <v>14</v>
      </c>
      <c r="C30" s="141" t="s">
        <v>120</v>
      </c>
      <c r="D30" s="167" t="s">
        <v>173</v>
      </c>
      <c r="E30" s="118"/>
      <c r="F30" s="122" t="s">
        <v>172</v>
      </c>
      <c r="G30" s="118">
        <v>45440</v>
      </c>
      <c r="H30" s="118"/>
      <c r="I30" s="132">
        <v>75</v>
      </c>
      <c r="J30" s="31" t="s">
        <v>725</v>
      </c>
    </row>
    <row r="31" spans="1:10" s="164" customFormat="1" x14ac:dyDescent="0.25">
      <c r="A31" s="33">
        <v>623</v>
      </c>
      <c r="B31" s="33" t="s">
        <v>14</v>
      </c>
      <c r="C31" s="120" t="s">
        <v>121</v>
      </c>
      <c r="D31" s="168" t="s">
        <v>135</v>
      </c>
      <c r="E31" s="118">
        <v>45296</v>
      </c>
      <c r="F31" s="168" t="s">
        <v>124</v>
      </c>
      <c r="G31" s="118" t="s">
        <v>137</v>
      </c>
      <c r="H31" s="118"/>
      <c r="I31" s="132">
        <v>1453</v>
      </c>
      <c r="J31" s="31" t="s">
        <v>725</v>
      </c>
    </row>
    <row r="32" spans="1:10" s="164" customFormat="1" x14ac:dyDescent="0.25">
      <c r="A32" s="33">
        <v>623</v>
      </c>
      <c r="B32" s="33" t="s">
        <v>14</v>
      </c>
      <c r="C32" s="120" t="s">
        <v>121</v>
      </c>
      <c r="D32" s="168" t="s">
        <v>143</v>
      </c>
      <c r="E32" s="118"/>
      <c r="F32" s="168"/>
      <c r="G32" s="118" t="s">
        <v>137</v>
      </c>
      <c r="H32" s="118"/>
      <c r="I32" s="132">
        <v>3605</v>
      </c>
      <c r="J32" s="31" t="s">
        <v>725</v>
      </c>
    </row>
    <row r="33" spans="1:11" s="164" customFormat="1" x14ac:dyDescent="0.25">
      <c r="A33" s="33">
        <v>623</v>
      </c>
      <c r="B33" s="33" t="s">
        <v>14</v>
      </c>
      <c r="C33" s="120" t="s">
        <v>121</v>
      </c>
      <c r="D33" s="168" t="s">
        <v>144</v>
      </c>
      <c r="E33" s="118"/>
      <c r="F33" s="168"/>
      <c r="G33" s="118" t="s">
        <v>137</v>
      </c>
      <c r="H33" s="118"/>
      <c r="I33" s="132">
        <v>2389</v>
      </c>
      <c r="J33" s="31" t="s">
        <v>725</v>
      </c>
    </row>
    <row r="34" spans="1:11" s="164" customFormat="1" x14ac:dyDescent="0.25">
      <c r="A34" s="33">
        <v>623</v>
      </c>
      <c r="B34" s="33" t="s">
        <v>14</v>
      </c>
      <c r="C34" s="120" t="s">
        <v>123</v>
      </c>
      <c r="D34" s="169" t="s">
        <v>190</v>
      </c>
      <c r="E34" s="118"/>
      <c r="F34" s="169" t="s">
        <v>191</v>
      </c>
      <c r="G34" s="170">
        <v>45542</v>
      </c>
      <c r="H34" s="118"/>
      <c r="I34" s="130">
        <v>11984</v>
      </c>
      <c r="J34" s="31" t="s">
        <v>725</v>
      </c>
      <c r="K34" s="171" t="s">
        <v>594</v>
      </c>
    </row>
    <row r="35" spans="1:11" s="164" customFormat="1" x14ac:dyDescent="0.25">
      <c r="A35" s="33">
        <v>623</v>
      </c>
      <c r="B35" s="33" t="s">
        <v>14</v>
      </c>
      <c r="C35" s="120" t="s">
        <v>123</v>
      </c>
      <c r="D35" s="169" t="s">
        <v>193</v>
      </c>
      <c r="E35" s="118"/>
      <c r="F35" s="169" t="s">
        <v>194</v>
      </c>
      <c r="G35" s="170">
        <v>45482</v>
      </c>
      <c r="H35" s="118"/>
      <c r="I35" s="130">
        <v>1352</v>
      </c>
      <c r="J35" s="31" t="s">
        <v>725</v>
      </c>
      <c r="K35" s="171" t="s">
        <v>594</v>
      </c>
    </row>
    <row r="36" spans="1:11" s="164" customFormat="1" x14ac:dyDescent="0.25">
      <c r="A36" s="33">
        <v>623</v>
      </c>
      <c r="B36" s="33" t="s">
        <v>14</v>
      </c>
      <c r="C36" s="172" t="s">
        <v>195</v>
      </c>
      <c r="D36" s="169" t="s">
        <v>196</v>
      </c>
      <c r="E36" s="118"/>
      <c r="F36" s="169" t="s">
        <v>197</v>
      </c>
      <c r="G36" s="170">
        <v>45519</v>
      </c>
      <c r="H36" s="118"/>
      <c r="I36" s="130">
        <v>62585.37</v>
      </c>
      <c r="J36" s="31" t="s">
        <v>725</v>
      </c>
      <c r="K36" s="171" t="s">
        <v>595</v>
      </c>
    </row>
    <row r="37" spans="1:11" s="164" customFormat="1" x14ac:dyDescent="0.25">
      <c r="A37" s="33">
        <v>623</v>
      </c>
      <c r="B37" s="33" t="s">
        <v>14</v>
      </c>
      <c r="C37" s="173" t="s">
        <v>192</v>
      </c>
      <c r="D37" s="167" t="s">
        <v>237</v>
      </c>
      <c r="E37" s="118"/>
      <c r="F37" s="167" t="s">
        <v>238</v>
      </c>
      <c r="G37" s="149" t="s">
        <v>235</v>
      </c>
      <c r="H37" s="118"/>
      <c r="I37" s="132">
        <v>9346.5</v>
      </c>
      <c r="J37" s="31" t="s">
        <v>725</v>
      </c>
      <c r="K37" s="171" t="s">
        <v>595</v>
      </c>
    </row>
    <row r="38" spans="1:11" s="164" customFormat="1" x14ac:dyDescent="0.25">
      <c r="A38" s="33">
        <v>623</v>
      </c>
      <c r="B38" s="33" t="s">
        <v>14</v>
      </c>
      <c r="C38" s="173" t="s">
        <v>192</v>
      </c>
      <c r="D38" s="167" t="s">
        <v>239</v>
      </c>
      <c r="E38" s="118"/>
      <c r="F38" s="167" t="s">
        <v>240</v>
      </c>
      <c r="G38" s="149" t="s">
        <v>235</v>
      </c>
      <c r="H38" s="118"/>
      <c r="I38" s="132">
        <v>9346.5</v>
      </c>
      <c r="J38" s="31" t="s">
        <v>725</v>
      </c>
      <c r="K38" s="171" t="s">
        <v>595</v>
      </c>
    </row>
    <row r="39" spans="1:11" s="164" customFormat="1" x14ac:dyDescent="0.25">
      <c r="A39" s="33">
        <v>623</v>
      </c>
      <c r="B39" s="33" t="s">
        <v>14</v>
      </c>
      <c r="C39" s="120" t="s">
        <v>123</v>
      </c>
      <c r="D39" s="151" t="s">
        <v>257</v>
      </c>
      <c r="E39" s="118"/>
      <c r="F39" s="151" t="s">
        <v>258</v>
      </c>
      <c r="G39" s="149">
        <v>45568</v>
      </c>
      <c r="H39" s="118"/>
      <c r="I39" s="132">
        <v>870.35</v>
      </c>
      <c r="J39" s="31" t="s">
        <v>725</v>
      </c>
      <c r="K39" s="171" t="s">
        <v>594</v>
      </c>
    </row>
    <row r="40" spans="1:11" s="164" customFormat="1" x14ac:dyDescent="0.25">
      <c r="A40" s="33">
        <v>623</v>
      </c>
      <c r="B40" s="33" t="s">
        <v>14</v>
      </c>
      <c r="C40" s="120" t="s">
        <v>123</v>
      </c>
      <c r="D40" s="151" t="s">
        <v>259</v>
      </c>
      <c r="E40" s="118"/>
      <c r="F40" s="151" t="s">
        <v>260</v>
      </c>
      <c r="G40" s="174">
        <v>45568</v>
      </c>
      <c r="H40" s="118"/>
      <c r="I40" s="132">
        <v>8892</v>
      </c>
      <c r="J40" s="31" t="s">
        <v>725</v>
      </c>
      <c r="K40" s="171" t="s">
        <v>594</v>
      </c>
    </row>
    <row r="41" spans="1:11" s="164" customFormat="1" x14ac:dyDescent="0.25">
      <c r="A41" s="33">
        <v>623</v>
      </c>
      <c r="B41" s="33" t="s">
        <v>14</v>
      </c>
      <c r="C41" s="120" t="s">
        <v>123</v>
      </c>
      <c r="D41" s="151" t="s">
        <v>261</v>
      </c>
      <c r="E41" s="118"/>
      <c r="F41" s="151" t="s">
        <v>262</v>
      </c>
      <c r="G41" s="149">
        <v>45568</v>
      </c>
      <c r="H41" s="118"/>
      <c r="I41" s="132">
        <v>2704</v>
      </c>
      <c r="J41" s="31" t="s">
        <v>725</v>
      </c>
      <c r="K41" s="171" t="s">
        <v>594</v>
      </c>
    </row>
    <row r="42" spans="1:11" s="164" customFormat="1" x14ac:dyDescent="0.25">
      <c r="A42" s="33">
        <v>623</v>
      </c>
      <c r="B42" s="33" t="s">
        <v>14</v>
      </c>
      <c r="C42" s="152" t="s">
        <v>236</v>
      </c>
      <c r="D42" s="175" t="s">
        <v>329</v>
      </c>
      <c r="E42" s="118"/>
      <c r="F42" s="175" t="s">
        <v>330</v>
      </c>
      <c r="G42" s="176" t="s">
        <v>331</v>
      </c>
      <c r="H42" s="118"/>
      <c r="I42" s="132">
        <v>4365</v>
      </c>
      <c r="J42" s="31" t="s">
        <v>725</v>
      </c>
      <c r="K42" s="171" t="s">
        <v>595</v>
      </c>
    </row>
    <row r="43" spans="1:11" s="164" customFormat="1" x14ac:dyDescent="0.25">
      <c r="A43" s="33">
        <v>623</v>
      </c>
      <c r="B43" s="33" t="s">
        <v>14</v>
      </c>
      <c r="C43" s="173" t="s">
        <v>192</v>
      </c>
      <c r="D43" s="151" t="s">
        <v>263</v>
      </c>
      <c r="E43" s="118"/>
      <c r="F43" s="151" t="s">
        <v>264</v>
      </c>
      <c r="G43" s="174" t="s">
        <v>265</v>
      </c>
      <c r="H43" s="118"/>
      <c r="I43" s="132">
        <v>10853.73</v>
      </c>
      <c r="J43" s="31" t="s">
        <v>725</v>
      </c>
      <c r="K43" s="171" t="s">
        <v>595</v>
      </c>
    </row>
    <row r="44" spans="1:11" s="164" customFormat="1" x14ac:dyDescent="0.25">
      <c r="A44" s="33">
        <v>623</v>
      </c>
      <c r="B44" s="33" t="s">
        <v>14</v>
      </c>
      <c r="C44" s="141" t="s">
        <v>120</v>
      </c>
      <c r="D44" s="151" t="s">
        <v>266</v>
      </c>
      <c r="E44" s="118"/>
      <c r="F44" s="151" t="s">
        <v>267</v>
      </c>
      <c r="G44" s="149">
        <v>45593</v>
      </c>
      <c r="H44" s="118"/>
      <c r="I44" s="132">
        <v>210</v>
      </c>
      <c r="J44" s="31" t="s">
        <v>725</v>
      </c>
      <c r="K44" s="171" t="s">
        <v>596</v>
      </c>
    </row>
    <row r="45" spans="1:11" s="164" customFormat="1" x14ac:dyDescent="0.25">
      <c r="A45" s="33">
        <v>623</v>
      </c>
      <c r="B45" s="33" t="s">
        <v>14</v>
      </c>
      <c r="C45" s="173" t="s">
        <v>192</v>
      </c>
      <c r="D45" s="175" t="s">
        <v>309</v>
      </c>
      <c r="E45" s="118"/>
      <c r="F45" s="175" t="s">
        <v>310</v>
      </c>
      <c r="G45" s="149">
        <v>45604</v>
      </c>
      <c r="H45" s="118"/>
      <c r="I45" s="132">
        <v>10574</v>
      </c>
      <c r="J45" s="31" t="s">
        <v>725</v>
      </c>
      <c r="K45" s="171" t="s">
        <v>595</v>
      </c>
    </row>
    <row r="46" spans="1:11" s="164" customFormat="1" x14ac:dyDescent="0.25">
      <c r="A46" s="33">
        <v>623</v>
      </c>
      <c r="B46" s="33" t="s">
        <v>14</v>
      </c>
      <c r="C46" s="141" t="s">
        <v>120</v>
      </c>
      <c r="D46" s="175" t="s">
        <v>311</v>
      </c>
      <c r="E46" s="118"/>
      <c r="F46" s="175" t="s">
        <v>312</v>
      </c>
      <c r="G46" s="176" t="s">
        <v>313</v>
      </c>
      <c r="H46" s="118"/>
      <c r="I46" s="132">
        <v>520</v>
      </c>
      <c r="J46" s="31" t="s">
        <v>725</v>
      </c>
      <c r="K46" s="171" t="s">
        <v>597</v>
      </c>
    </row>
    <row r="47" spans="1:11" s="164" customFormat="1" x14ac:dyDescent="0.25">
      <c r="A47" s="33">
        <v>623</v>
      </c>
      <c r="B47" s="33" t="s">
        <v>14</v>
      </c>
      <c r="C47" s="141" t="s">
        <v>120</v>
      </c>
      <c r="D47" s="175" t="s">
        <v>314</v>
      </c>
      <c r="E47" s="118"/>
      <c r="F47" s="175" t="s">
        <v>315</v>
      </c>
      <c r="G47" s="176" t="s">
        <v>313</v>
      </c>
      <c r="H47" s="118"/>
      <c r="I47" s="132">
        <v>835</v>
      </c>
      <c r="J47" s="31" t="s">
        <v>725</v>
      </c>
      <c r="K47" s="171" t="s">
        <v>596</v>
      </c>
    </row>
    <row r="48" spans="1:11" s="164" customFormat="1" x14ac:dyDescent="0.25">
      <c r="A48" s="33">
        <v>623</v>
      </c>
      <c r="B48" s="33" t="s">
        <v>14</v>
      </c>
      <c r="C48" s="177" t="s">
        <v>316</v>
      </c>
      <c r="D48" s="175" t="s">
        <v>317</v>
      </c>
      <c r="E48" s="118"/>
      <c r="F48" s="175" t="s">
        <v>318</v>
      </c>
      <c r="G48" s="176" t="s">
        <v>313</v>
      </c>
      <c r="H48" s="118"/>
      <c r="I48" s="132">
        <v>50</v>
      </c>
      <c r="J48" s="31" t="s">
        <v>725</v>
      </c>
      <c r="K48" s="171" t="s">
        <v>598</v>
      </c>
    </row>
    <row r="49" spans="1:11" s="164" customFormat="1" x14ac:dyDescent="0.25">
      <c r="A49" s="33">
        <v>623</v>
      </c>
      <c r="B49" s="33" t="s">
        <v>14</v>
      </c>
      <c r="C49" s="177" t="s">
        <v>319</v>
      </c>
      <c r="D49" s="175" t="s">
        <v>320</v>
      </c>
      <c r="E49" s="118"/>
      <c r="F49" s="175" t="s">
        <v>321</v>
      </c>
      <c r="G49" s="149">
        <v>45616</v>
      </c>
      <c r="H49" s="118"/>
      <c r="I49" s="132">
        <v>1424.83</v>
      </c>
      <c r="J49" s="31" t="s">
        <v>725</v>
      </c>
      <c r="K49" s="171" t="s">
        <v>598</v>
      </c>
    </row>
    <row r="50" spans="1:11" s="164" customFormat="1" x14ac:dyDescent="0.25">
      <c r="A50" s="33">
        <v>623</v>
      </c>
      <c r="B50" s="33" t="s">
        <v>14</v>
      </c>
      <c r="C50" s="177" t="s">
        <v>322</v>
      </c>
      <c r="D50" s="175" t="s">
        <v>323</v>
      </c>
      <c r="E50" s="118"/>
      <c r="F50" s="175" t="s">
        <v>324</v>
      </c>
      <c r="G50" s="176" t="s">
        <v>325</v>
      </c>
      <c r="H50" s="118"/>
      <c r="I50" s="132">
        <v>5033.8100000000004</v>
      </c>
      <c r="J50" s="31" t="s">
        <v>725</v>
      </c>
      <c r="K50" s="171" t="s">
        <v>599</v>
      </c>
    </row>
    <row r="51" spans="1:11" s="164" customFormat="1" x14ac:dyDescent="0.25">
      <c r="A51" s="33">
        <v>623</v>
      </c>
      <c r="B51" s="33" t="s">
        <v>14</v>
      </c>
      <c r="C51" s="177" t="s">
        <v>326</v>
      </c>
      <c r="D51" s="175" t="s">
        <v>327</v>
      </c>
      <c r="E51" s="118"/>
      <c r="F51" s="175" t="s">
        <v>328</v>
      </c>
      <c r="G51" s="149">
        <v>45621</v>
      </c>
      <c r="H51" s="118"/>
      <c r="I51" s="132">
        <v>34</v>
      </c>
      <c r="J51" s="31" t="s">
        <v>725</v>
      </c>
      <c r="K51" s="171" t="s">
        <v>599</v>
      </c>
    </row>
    <row r="52" spans="1:11" s="164" customFormat="1" ht="15.75" x14ac:dyDescent="0.25">
      <c r="A52" s="33">
        <v>623</v>
      </c>
      <c r="B52" s="33" t="s">
        <v>14</v>
      </c>
      <c r="C52" s="126" t="s">
        <v>154</v>
      </c>
      <c r="D52" s="121" t="s">
        <v>153</v>
      </c>
      <c r="E52" s="127"/>
      <c r="F52" s="124">
        <v>765</v>
      </c>
      <c r="G52" s="121" t="s">
        <v>145</v>
      </c>
      <c r="H52" s="127"/>
      <c r="I52" s="131">
        <v>794</v>
      </c>
      <c r="J52" s="31" t="s">
        <v>725</v>
      </c>
    </row>
    <row r="53" spans="1:11" s="178" customFormat="1" ht="15.75" x14ac:dyDescent="0.25">
      <c r="A53" s="139">
        <v>623</v>
      </c>
      <c r="B53" s="139" t="s">
        <v>14</v>
      </c>
      <c r="C53" s="123" t="s">
        <v>169</v>
      </c>
      <c r="D53" s="123" t="s">
        <v>209</v>
      </c>
      <c r="E53" s="144"/>
      <c r="F53" s="129" t="s">
        <v>125</v>
      </c>
      <c r="G53" s="140">
        <v>45477</v>
      </c>
      <c r="H53" s="144"/>
      <c r="I53" s="131">
        <v>233.1</v>
      </c>
      <c r="J53" s="31" t="s">
        <v>725</v>
      </c>
    </row>
    <row r="54" spans="1:11" s="178" customFormat="1" ht="15.75" x14ac:dyDescent="0.25">
      <c r="A54" s="139">
        <v>623</v>
      </c>
      <c r="B54" s="139" t="s">
        <v>14</v>
      </c>
      <c r="C54" s="123" t="s">
        <v>169</v>
      </c>
      <c r="D54" s="123" t="s">
        <v>210</v>
      </c>
      <c r="E54" s="144"/>
      <c r="F54" s="129" t="s">
        <v>214</v>
      </c>
      <c r="G54" s="140">
        <v>45477</v>
      </c>
      <c r="H54" s="144"/>
      <c r="I54" s="131">
        <v>69.930000000000007</v>
      </c>
      <c r="J54" s="31" t="s">
        <v>725</v>
      </c>
    </row>
    <row r="55" spans="1:11" s="178" customFormat="1" ht="15.75" x14ac:dyDescent="0.25">
      <c r="A55" s="139">
        <v>623</v>
      </c>
      <c r="B55" s="139" t="s">
        <v>14</v>
      </c>
      <c r="C55" s="123" t="s">
        <v>169</v>
      </c>
      <c r="D55" s="123" t="s">
        <v>211</v>
      </c>
      <c r="E55" s="144"/>
      <c r="F55" s="129" t="s">
        <v>215</v>
      </c>
      <c r="G55" s="140">
        <v>45477</v>
      </c>
      <c r="H55" s="144"/>
      <c r="I55" s="131">
        <v>233.1</v>
      </c>
      <c r="J55" s="31" t="s">
        <v>725</v>
      </c>
    </row>
    <row r="56" spans="1:11" s="178" customFormat="1" ht="15.75" x14ac:dyDescent="0.25">
      <c r="A56" s="139">
        <v>623</v>
      </c>
      <c r="B56" s="139" t="s">
        <v>14</v>
      </c>
      <c r="C56" s="123" t="s">
        <v>169</v>
      </c>
      <c r="D56" s="123" t="s">
        <v>212</v>
      </c>
      <c r="E56" s="144"/>
      <c r="F56" s="129" t="s">
        <v>216</v>
      </c>
      <c r="G56" s="140">
        <v>45477</v>
      </c>
      <c r="H56" s="144"/>
      <c r="I56" s="131">
        <v>69.930000000000007</v>
      </c>
      <c r="J56" s="31" t="s">
        <v>725</v>
      </c>
    </row>
    <row r="57" spans="1:11" s="178" customFormat="1" ht="15.75" x14ac:dyDescent="0.25">
      <c r="A57" s="139">
        <v>623</v>
      </c>
      <c r="B57" s="139" t="s">
        <v>14</v>
      </c>
      <c r="C57" s="123" t="s">
        <v>169</v>
      </c>
      <c r="D57" s="123" t="s">
        <v>213</v>
      </c>
      <c r="E57" s="144"/>
      <c r="F57" s="129" t="s">
        <v>217</v>
      </c>
      <c r="G57" s="140">
        <v>45481</v>
      </c>
      <c r="H57" s="144"/>
      <c r="I57" s="131">
        <v>268.95999999999998</v>
      </c>
      <c r="J57" s="31" t="s">
        <v>725</v>
      </c>
    </row>
    <row r="58" spans="1:11" s="178" customFormat="1" ht="15.75" x14ac:dyDescent="0.25">
      <c r="A58" s="139">
        <v>623</v>
      </c>
      <c r="B58" s="139" t="s">
        <v>14</v>
      </c>
      <c r="C58" s="141" t="s">
        <v>120</v>
      </c>
      <c r="D58" s="173" t="s">
        <v>218</v>
      </c>
      <c r="E58" s="144"/>
      <c r="F58" s="129" t="s">
        <v>221</v>
      </c>
      <c r="G58" s="140">
        <v>45491</v>
      </c>
      <c r="H58" s="144"/>
      <c r="I58" s="131">
        <v>235.8</v>
      </c>
      <c r="J58" s="31" t="s">
        <v>725</v>
      </c>
    </row>
    <row r="59" spans="1:11" s="178" customFormat="1" ht="15.75" x14ac:dyDescent="0.25">
      <c r="A59" s="139">
        <v>623</v>
      </c>
      <c r="B59" s="139" t="s">
        <v>14</v>
      </c>
      <c r="C59" s="141" t="s">
        <v>120</v>
      </c>
      <c r="D59" s="123" t="s">
        <v>219</v>
      </c>
      <c r="E59" s="144"/>
      <c r="F59" s="129" t="s">
        <v>222</v>
      </c>
      <c r="G59" s="140">
        <v>45492</v>
      </c>
      <c r="H59" s="144"/>
      <c r="I59" s="131">
        <v>139</v>
      </c>
      <c r="J59" s="31" t="s">
        <v>725</v>
      </c>
    </row>
    <row r="60" spans="1:11" s="178" customFormat="1" ht="15.75" x14ac:dyDescent="0.25">
      <c r="A60" s="139">
        <v>623</v>
      </c>
      <c r="B60" s="139" t="s">
        <v>14</v>
      </c>
      <c r="C60" s="141" t="s">
        <v>120</v>
      </c>
      <c r="D60" s="123" t="s">
        <v>220</v>
      </c>
      <c r="E60" s="144"/>
      <c r="F60" s="129" t="s">
        <v>223</v>
      </c>
      <c r="G60" s="140">
        <v>45493</v>
      </c>
      <c r="H60" s="144"/>
      <c r="I60" s="131">
        <v>221</v>
      </c>
      <c r="J60" s="31" t="s">
        <v>725</v>
      </c>
    </row>
    <row r="61" spans="1:11" s="178" customFormat="1" ht="15.75" x14ac:dyDescent="0.25">
      <c r="A61" s="139">
        <v>623</v>
      </c>
      <c r="B61" s="139" t="s">
        <v>14</v>
      </c>
      <c r="C61" s="123" t="s">
        <v>224</v>
      </c>
      <c r="D61" s="123" t="s">
        <v>225</v>
      </c>
      <c r="E61" s="144"/>
      <c r="F61" s="129" t="s">
        <v>226</v>
      </c>
      <c r="G61" s="140">
        <v>45478</v>
      </c>
      <c r="H61" s="144"/>
      <c r="I61" s="131">
        <v>260</v>
      </c>
      <c r="J61" s="31" t="s">
        <v>725</v>
      </c>
    </row>
    <row r="62" spans="1:11" s="178" customFormat="1" ht="15.75" x14ac:dyDescent="0.25">
      <c r="A62" s="139">
        <v>623</v>
      </c>
      <c r="B62" s="139" t="s">
        <v>14</v>
      </c>
      <c r="C62" s="156" t="s">
        <v>169</v>
      </c>
      <c r="D62" s="156">
        <v>8838886</v>
      </c>
      <c r="E62" s="144"/>
      <c r="F62" s="129" t="s">
        <v>271</v>
      </c>
      <c r="G62" s="155">
        <v>45596</v>
      </c>
      <c r="H62" s="154"/>
      <c r="I62" s="131">
        <v>268.95999999999998</v>
      </c>
      <c r="J62" s="31" t="s">
        <v>725</v>
      </c>
    </row>
    <row r="63" spans="1:11" s="178" customFormat="1" ht="15.75" x14ac:dyDescent="0.25">
      <c r="A63" s="139">
        <v>623</v>
      </c>
      <c r="B63" s="139" t="s">
        <v>14</v>
      </c>
      <c r="C63" s="156" t="s">
        <v>169</v>
      </c>
      <c r="D63" s="156">
        <v>8834330</v>
      </c>
      <c r="E63" s="144"/>
      <c r="F63" s="129" t="s">
        <v>272</v>
      </c>
      <c r="G63" s="155">
        <v>45596</v>
      </c>
      <c r="H63" s="154"/>
      <c r="I63" s="131">
        <v>69.930000000000007</v>
      </c>
      <c r="J63" s="31" t="s">
        <v>725</v>
      </c>
    </row>
    <row r="64" spans="1:11" s="178" customFormat="1" ht="15.75" x14ac:dyDescent="0.25">
      <c r="A64" s="139">
        <v>623</v>
      </c>
      <c r="B64" s="139" t="s">
        <v>14</v>
      </c>
      <c r="C64" s="156" t="s">
        <v>169</v>
      </c>
      <c r="D64" s="156">
        <v>8834318</v>
      </c>
      <c r="E64" s="144"/>
      <c r="F64" s="129" t="s">
        <v>273</v>
      </c>
      <c r="G64" s="155">
        <v>45596</v>
      </c>
      <c r="H64" s="154"/>
      <c r="I64" s="131">
        <v>233.1</v>
      </c>
      <c r="J64" s="31" t="s">
        <v>725</v>
      </c>
    </row>
    <row r="65" spans="1:10" s="178" customFormat="1" ht="15.75" x14ac:dyDescent="0.25">
      <c r="A65" s="139">
        <v>623</v>
      </c>
      <c r="B65" s="139" t="s">
        <v>14</v>
      </c>
      <c r="C65" s="156" t="s">
        <v>169</v>
      </c>
      <c r="D65" s="156">
        <v>8824675</v>
      </c>
      <c r="E65" s="144"/>
      <c r="F65" s="129" t="s">
        <v>274</v>
      </c>
      <c r="G65" s="155">
        <v>45593</v>
      </c>
      <c r="H65" s="154"/>
      <c r="I65" s="131">
        <v>313.79000000000002</v>
      </c>
      <c r="J65" s="31" t="s">
        <v>725</v>
      </c>
    </row>
    <row r="66" spans="1:10" s="178" customFormat="1" ht="15.75" x14ac:dyDescent="0.25">
      <c r="A66" s="139">
        <v>623</v>
      </c>
      <c r="B66" s="139" t="s">
        <v>14</v>
      </c>
      <c r="C66" s="141" t="s">
        <v>120</v>
      </c>
      <c r="D66" s="156" t="s">
        <v>275</v>
      </c>
      <c r="E66" s="144"/>
      <c r="F66" s="129" t="s">
        <v>276</v>
      </c>
      <c r="G66" s="155">
        <v>45593</v>
      </c>
      <c r="H66" s="154"/>
      <c r="I66" s="131">
        <v>110</v>
      </c>
      <c r="J66" s="31" t="s">
        <v>725</v>
      </c>
    </row>
    <row r="67" spans="1:10" s="178" customFormat="1" ht="15.75" x14ac:dyDescent="0.25">
      <c r="A67" s="139">
        <v>623</v>
      </c>
      <c r="B67" s="139" t="s">
        <v>14</v>
      </c>
      <c r="C67" s="141" t="s">
        <v>120</v>
      </c>
      <c r="D67" s="156" t="s">
        <v>277</v>
      </c>
      <c r="E67" s="144"/>
      <c r="F67" s="129" t="s">
        <v>278</v>
      </c>
      <c r="G67" s="155">
        <v>45593</v>
      </c>
      <c r="H67" s="154"/>
      <c r="I67" s="131">
        <v>143</v>
      </c>
      <c r="J67" s="31" t="s">
        <v>725</v>
      </c>
    </row>
    <row r="68" spans="1:10" s="178" customFormat="1" ht="15.75" x14ac:dyDescent="0.25">
      <c r="A68" s="139">
        <v>623</v>
      </c>
      <c r="B68" s="139" t="s">
        <v>14</v>
      </c>
      <c r="C68" s="141" t="s">
        <v>120</v>
      </c>
      <c r="D68" s="156" t="s">
        <v>279</v>
      </c>
      <c r="E68" s="144"/>
      <c r="F68" s="129" t="s">
        <v>280</v>
      </c>
      <c r="G68" s="155">
        <v>45593</v>
      </c>
      <c r="H68" s="154"/>
      <c r="I68" s="131">
        <v>451</v>
      </c>
      <c r="J68" s="31" t="s">
        <v>725</v>
      </c>
    </row>
    <row r="69" spans="1:10" s="178" customFormat="1" ht="15.75" x14ac:dyDescent="0.25">
      <c r="A69" s="139">
        <v>623</v>
      </c>
      <c r="B69" s="139" t="s">
        <v>14</v>
      </c>
      <c r="C69" s="141" t="s">
        <v>120</v>
      </c>
      <c r="D69" s="156" t="s">
        <v>281</v>
      </c>
      <c r="E69" s="144"/>
      <c r="F69" s="129" t="s">
        <v>282</v>
      </c>
      <c r="G69" s="155">
        <v>45593</v>
      </c>
      <c r="H69" s="154"/>
      <c r="I69" s="131">
        <v>192.2</v>
      </c>
      <c r="J69" s="31" t="s">
        <v>725</v>
      </c>
    </row>
    <row r="70" spans="1:10" s="178" customFormat="1" ht="15.75" x14ac:dyDescent="0.25">
      <c r="A70" s="139">
        <v>623</v>
      </c>
      <c r="B70" s="139" t="s">
        <v>14</v>
      </c>
      <c r="C70" s="156" t="s">
        <v>268</v>
      </c>
      <c r="D70" s="156" t="s">
        <v>283</v>
      </c>
      <c r="E70" s="144"/>
      <c r="F70" s="129" t="s">
        <v>284</v>
      </c>
      <c r="G70" s="155">
        <v>45587</v>
      </c>
      <c r="H70" s="154"/>
      <c r="I70" s="131">
        <v>30</v>
      </c>
      <c r="J70" s="31" t="s">
        <v>725</v>
      </c>
    </row>
    <row r="71" spans="1:10" s="178" customFormat="1" ht="15.75" x14ac:dyDescent="0.25">
      <c r="A71" s="139">
        <v>623</v>
      </c>
      <c r="B71" s="139" t="s">
        <v>14</v>
      </c>
      <c r="C71" s="156" t="s">
        <v>169</v>
      </c>
      <c r="D71" s="156">
        <v>8820495</v>
      </c>
      <c r="E71" s="144"/>
      <c r="F71" s="129" t="s">
        <v>285</v>
      </c>
      <c r="G71" s="155">
        <v>45587</v>
      </c>
      <c r="H71" s="154"/>
      <c r="I71" s="131">
        <v>233.1</v>
      </c>
      <c r="J71" s="31" t="s">
        <v>725</v>
      </c>
    </row>
    <row r="72" spans="1:10" s="178" customFormat="1" ht="15.75" x14ac:dyDescent="0.25">
      <c r="A72" s="139">
        <v>623</v>
      </c>
      <c r="B72" s="139" t="s">
        <v>14</v>
      </c>
      <c r="C72" s="141" t="s">
        <v>120</v>
      </c>
      <c r="D72" s="156" t="s">
        <v>286</v>
      </c>
      <c r="E72" s="144"/>
      <c r="F72" s="129" t="s">
        <v>287</v>
      </c>
      <c r="G72" s="155">
        <v>45586</v>
      </c>
      <c r="H72" s="154"/>
      <c r="I72" s="131">
        <v>112.5</v>
      </c>
      <c r="J72" s="31" t="s">
        <v>725</v>
      </c>
    </row>
    <row r="73" spans="1:10" s="178" customFormat="1" ht="15.75" x14ac:dyDescent="0.25">
      <c r="A73" s="139">
        <v>623</v>
      </c>
      <c r="B73" s="139" t="s">
        <v>14</v>
      </c>
      <c r="C73" s="156">
        <v>65</v>
      </c>
      <c r="D73" s="156" t="s">
        <v>288</v>
      </c>
      <c r="E73" s="144"/>
      <c r="F73" s="129" t="s">
        <v>289</v>
      </c>
      <c r="G73" s="155">
        <v>45586</v>
      </c>
      <c r="H73" s="154"/>
      <c r="I73" s="131">
        <v>241</v>
      </c>
      <c r="J73" s="31" t="s">
        <v>725</v>
      </c>
    </row>
    <row r="74" spans="1:10" s="178" customFormat="1" ht="15.75" x14ac:dyDescent="0.25">
      <c r="A74" s="139">
        <v>623</v>
      </c>
      <c r="B74" s="139" t="s">
        <v>14</v>
      </c>
      <c r="C74" s="141" t="s">
        <v>120</v>
      </c>
      <c r="D74" s="156" t="s">
        <v>290</v>
      </c>
      <c r="E74" s="144"/>
      <c r="F74" s="129" t="s">
        <v>291</v>
      </c>
      <c r="G74" s="155">
        <v>45586</v>
      </c>
      <c r="H74" s="154"/>
      <c r="I74" s="131">
        <v>81</v>
      </c>
      <c r="J74" s="31" t="s">
        <v>725</v>
      </c>
    </row>
    <row r="75" spans="1:10" s="178" customFormat="1" ht="15.75" x14ac:dyDescent="0.25">
      <c r="A75" s="139">
        <v>623</v>
      </c>
      <c r="B75" s="139" t="s">
        <v>14</v>
      </c>
      <c r="C75" s="156" t="s">
        <v>169</v>
      </c>
      <c r="D75" s="156">
        <v>8808865</v>
      </c>
      <c r="E75" s="144"/>
      <c r="F75" s="129" t="s">
        <v>292</v>
      </c>
      <c r="G75" s="155">
        <v>45580</v>
      </c>
      <c r="H75" s="154"/>
      <c r="I75" s="131">
        <v>233.1</v>
      </c>
      <c r="J75" s="31" t="s">
        <v>725</v>
      </c>
    </row>
    <row r="76" spans="1:10" s="178" customFormat="1" ht="15.75" x14ac:dyDescent="0.25">
      <c r="A76" s="139">
        <v>623</v>
      </c>
      <c r="B76" s="139" t="s">
        <v>14</v>
      </c>
      <c r="C76" s="156" t="s">
        <v>224</v>
      </c>
      <c r="D76" s="156" t="s">
        <v>293</v>
      </c>
      <c r="E76" s="144"/>
      <c r="F76" s="129" t="s">
        <v>294</v>
      </c>
      <c r="G76" s="155">
        <v>45580</v>
      </c>
      <c r="H76" s="154"/>
      <c r="I76" s="131">
        <v>287.39999999999998</v>
      </c>
      <c r="J76" s="31" t="s">
        <v>725</v>
      </c>
    </row>
    <row r="77" spans="1:10" s="178" customFormat="1" ht="15.75" x14ac:dyDescent="0.25">
      <c r="A77" s="139">
        <v>623</v>
      </c>
      <c r="B77" s="139" t="s">
        <v>14</v>
      </c>
      <c r="C77" s="156" t="s">
        <v>224</v>
      </c>
      <c r="D77" s="156" t="s">
        <v>295</v>
      </c>
      <c r="E77" s="144"/>
      <c r="F77" s="129" t="s">
        <v>296</v>
      </c>
      <c r="G77" s="155">
        <v>45580</v>
      </c>
      <c r="H77" s="154"/>
      <c r="I77" s="131">
        <v>400</v>
      </c>
      <c r="J77" s="31" t="s">
        <v>725</v>
      </c>
    </row>
    <row r="78" spans="1:10" s="178" customFormat="1" ht="15.75" x14ac:dyDescent="0.25">
      <c r="A78" s="33">
        <v>623</v>
      </c>
      <c r="B78" s="33" t="s">
        <v>14</v>
      </c>
      <c r="C78" s="141" t="s">
        <v>120</v>
      </c>
      <c r="D78" s="156" t="s">
        <v>297</v>
      </c>
      <c r="E78" s="144"/>
      <c r="F78" s="129" t="s">
        <v>298</v>
      </c>
      <c r="G78" s="155">
        <v>45565</v>
      </c>
      <c r="H78" s="154"/>
      <c r="I78" s="131">
        <v>126</v>
      </c>
      <c r="J78" s="31" t="s">
        <v>725</v>
      </c>
    </row>
    <row r="79" spans="1:10" s="178" customFormat="1" ht="15.75" x14ac:dyDescent="0.25">
      <c r="A79" s="33">
        <v>623</v>
      </c>
      <c r="B79" s="33" t="s">
        <v>14</v>
      </c>
      <c r="C79" s="141" t="s">
        <v>120</v>
      </c>
      <c r="D79" s="156" t="s">
        <v>299</v>
      </c>
      <c r="E79" s="144"/>
      <c r="F79" s="129" t="s">
        <v>300</v>
      </c>
      <c r="G79" s="155">
        <v>45553</v>
      </c>
      <c r="H79" s="154"/>
      <c r="I79" s="131">
        <v>224</v>
      </c>
      <c r="J79" s="31" t="s">
        <v>725</v>
      </c>
    </row>
    <row r="80" spans="1:10" s="178" customFormat="1" ht="15.75" x14ac:dyDescent="0.25">
      <c r="A80" s="33">
        <v>623</v>
      </c>
      <c r="B80" s="33" t="s">
        <v>14</v>
      </c>
      <c r="C80" s="141" t="s">
        <v>120</v>
      </c>
      <c r="D80" s="179" t="s">
        <v>301</v>
      </c>
      <c r="E80" s="144"/>
      <c r="F80" s="129" t="s">
        <v>302</v>
      </c>
      <c r="G80" s="155">
        <v>45552</v>
      </c>
      <c r="H80" s="154"/>
      <c r="I80" s="131">
        <v>364</v>
      </c>
      <c r="J80" s="31" t="s">
        <v>725</v>
      </c>
    </row>
    <row r="81" spans="1:11" s="178" customFormat="1" ht="15.75" x14ac:dyDescent="0.25">
      <c r="A81" s="33">
        <v>623</v>
      </c>
      <c r="B81" s="33" t="s">
        <v>14</v>
      </c>
      <c r="C81" s="156" t="s">
        <v>268</v>
      </c>
      <c r="D81" s="156" t="s">
        <v>303</v>
      </c>
      <c r="E81" s="144"/>
      <c r="F81" s="129" t="s">
        <v>304</v>
      </c>
      <c r="G81" s="155">
        <v>45593</v>
      </c>
      <c r="H81" s="154"/>
      <c r="I81" s="131">
        <v>30</v>
      </c>
      <c r="J81" s="31" t="s">
        <v>725</v>
      </c>
    </row>
    <row r="82" spans="1:11" s="178" customFormat="1" ht="18.75" x14ac:dyDescent="0.3">
      <c r="A82" s="33">
        <v>623</v>
      </c>
      <c r="B82" s="33" t="s">
        <v>14</v>
      </c>
      <c r="C82" s="180" t="s">
        <v>305</v>
      </c>
      <c r="D82" s="181" t="s">
        <v>306</v>
      </c>
      <c r="E82" s="144"/>
      <c r="F82" s="182" t="s">
        <v>307</v>
      </c>
      <c r="G82" s="183">
        <v>45588</v>
      </c>
      <c r="H82" s="154"/>
      <c r="I82" s="158">
        <v>276.7</v>
      </c>
      <c r="J82" s="31" t="s">
        <v>725</v>
      </c>
    </row>
    <row r="83" spans="1:11" s="178" customFormat="1" ht="15.75" x14ac:dyDescent="0.25">
      <c r="A83" s="33">
        <v>623</v>
      </c>
      <c r="B83" s="33" t="s">
        <v>14</v>
      </c>
      <c r="C83" s="184" t="s">
        <v>340</v>
      </c>
      <c r="D83" s="184" t="s">
        <v>341</v>
      </c>
      <c r="E83" s="144"/>
      <c r="F83" s="129" t="s">
        <v>342</v>
      </c>
      <c r="G83" s="155">
        <v>45628</v>
      </c>
      <c r="H83" s="154"/>
      <c r="I83" s="131">
        <v>12851.25</v>
      </c>
      <c r="J83" s="31" t="s">
        <v>725</v>
      </c>
      <c r="K83" s="178" t="s">
        <v>595</v>
      </c>
    </row>
    <row r="84" spans="1:11" s="178" customFormat="1" ht="15.75" x14ac:dyDescent="0.25">
      <c r="A84" s="33">
        <v>623</v>
      </c>
      <c r="B84" s="33" t="s">
        <v>14</v>
      </c>
      <c r="C84" s="184" t="s">
        <v>343</v>
      </c>
      <c r="D84" s="184" t="s">
        <v>344</v>
      </c>
      <c r="E84" s="144"/>
      <c r="F84" s="129" t="s">
        <v>345</v>
      </c>
      <c r="G84" s="155">
        <v>45631</v>
      </c>
      <c r="H84" s="154"/>
      <c r="I84" s="131">
        <v>273</v>
      </c>
      <c r="J84" s="31" t="s">
        <v>725</v>
      </c>
      <c r="K84" s="178" t="s">
        <v>597</v>
      </c>
    </row>
    <row r="85" spans="1:11" s="178" customFormat="1" ht="15.75" x14ac:dyDescent="0.25">
      <c r="A85" s="33">
        <v>623</v>
      </c>
      <c r="B85" s="33" t="s">
        <v>14</v>
      </c>
      <c r="C85" s="184" t="s">
        <v>343</v>
      </c>
      <c r="D85" s="184" t="s">
        <v>346</v>
      </c>
      <c r="E85" s="144"/>
      <c r="F85" s="129" t="s">
        <v>347</v>
      </c>
      <c r="G85" s="155" t="s">
        <v>348</v>
      </c>
      <c r="H85" s="154"/>
      <c r="I85" s="131">
        <v>114</v>
      </c>
      <c r="J85" s="31" t="s">
        <v>725</v>
      </c>
      <c r="K85" s="178" t="s">
        <v>600</v>
      </c>
    </row>
    <row r="86" spans="1:11" s="178" customFormat="1" ht="15.75" x14ac:dyDescent="0.25">
      <c r="A86" s="33">
        <v>623</v>
      </c>
      <c r="B86" s="33" t="s">
        <v>14</v>
      </c>
      <c r="C86" s="184" t="s">
        <v>343</v>
      </c>
      <c r="D86" s="184" t="s">
        <v>349</v>
      </c>
      <c r="E86" s="144"/>
      <c r="F86" s="129" t="s">
        <v>350</v>
      </c>
      <c r="G86" s="155">
        <v>45632</v>
      </c>
      <c r="H86" s="154"/>
      <c r="I86" s="131">
        <v>370</v>
      </c>
      <c r="J86" s="31" t="s">
        <v>725</v>
      </c>
      <c r="K86" s="178" t="s">
        <v>594</v>
      </c>
    </row>
    <row r="87" spans="1:11" s="178" customFormat="1" ht="15.75" x14ac:dyDescent="0.25">
      <c r="A87" s="33">
        <v>623</v>
      </c>
      <c r="B87" s="33" t="s">
        <v>14</v>
      </c>
      <c r="C87" s="184" t="s">
        <v>343</v>
      </c>
      <c r="D87" s="184" t="s">
        <v>351</v>
      </c>
      <c r="E87" s="144"/>
      <c r="F87" s="129" t="s">
        <v>352</v>
      </c>
      <c r="G87" s="155">
        <v>45632</v>
      </c>
      <c r="H87" s="154"/>
      <c r="I87" s="131">
        <v>75</v>
      </c>
      <c r="J87" s="31" t="s">
        <v>725</v>
      </c>
      <c r="K87" s="178" t="s">
        <v>599</v>
      </c>
    </row>
    <row r="88" spans="1:11" s="178" customFormat="1" ht="15.75" x14ac:dyDescent="0.25">
      <c r="A88" s="33">
        <v>623</v>
      </c>
      <c r="B88" s="33" t="s">
        <v>14</v>
      </c>
      <c r="C88" s="184" t="s">
        <v>343</v>
      </c>
      <c r="D88" s="184" t="s">
        <v>353</v>
      </c>
      <c r="E88" s="144"/>
      <c r="F88" s="129" t="s">
        <v>354</v>
      </c>
      <c r="G88" s="155">
        <v>45632</v>
      </c>
      <c r="H88" s="154"/>
      <c r="I88" s="131">
        <v>293</v>
      </c>
      <c r="J88" s="31" t="s">
        <v>725</v>
      </c>
      <c r="K88" s="178" t="s">
        <v>599</v>
      </c>
    </row>
    <row r="89" spans="1:11" s="178" customFormat="1" ht="15.75" x14ac:dyDescent="0.25">
      <c r="A89" s="33">
        <v>623</v>
      </c>
      <c r="B89" s="33" t="s">
        <v>14</v>
      </c>
      <c r="C89" s="184" t="s">
        <v>343</v>
      </c>
      <c r="D89" s="184" t="s">
        <v>355</v>
      </c>
      <c r="E89" s="144"/>
      <c r="F89" s="129" t="s">
        <v>356</v>
      </c>
      <c r="G89" s="155">
        <v>45632</v>
      </c>
      <c r="H89" s="154"/>
      <c r="I89" s="131">
        <v>280</v>
      </c>
      <c r="J89" s="31" t="s">
        <v>725</v>
      </c>
      <c r="K89" s="178" t="s">
        <v>599</v>
      </c>
    </row>
    <row r="90" spans="1:11" s="178" customFormat="1" ht="15.75" x14ac:dyDescent="0.25">
      <c r="A90" s="33">
        <v>623</v>
      </c>
      <c r="B90" s="33" t="s">
        <v>14</v>
      </c>
      <c r="C90" s="184" t="s">
        <v>343</v>
      </c>
      <c r="D90" s="184" t="s">
        <v>357</v>
      </c>
      <c r="E90" s="144"/>
      <c r="F90" s="129" t="s">
        <v>358</v>
      </c>
      <c r="G90" s="155">
        <v>45632</v>
      </c>
      <c r="H90" s="154"/>
      <c r="I90" s="131">
        <v>95</v>
      </c>
      <c r="J90" s="31" t="s">
        <v>725</v>
      </c>
      <c r="K90" s="178" t="s">
        <v>599</v>
      </c>
    </row>
    <row r="91" spans="1:11" s="178" customFormat="1" ht="15.75" x14ac:dyDescent="0.25">
      <c r="A91" s="33">
        <v>623</v>
      </c>
      <c r="B91" s="33" t="s">
        <v>14</v>
      </c>
      <c r="C91" s="184" t="s">
        <v>343</v>
      </c>
      <c r="D91" s="185" t="s">
        <v>359</v>
      </c>
      <c r="E91" s="144"/>
      <c r="F91" s="129" t="s">
        <v>360</v>
      </c>
      <c r="G91" s="155">
        <v>45632</v>
      </c>
      <c r="H91" s="154"/>
      <c r="I91" s="131">
        <v>45</v>
      </c>
      <c r="J91" s="31" t="s">
        <v>725</v>
      </c>
      <c r="K91" s="178" t="s">
        <v>598</v>
      </c>
    </row>
    <row r="92" spans="1:11" s="178" customFormat="1" ht="15.75" x14ac:dyDescent="0.25">
      <c r="A92" s="33">
        <v>623</v>
      </c>
      <c r="B92" s="33" t="s">
        <v>14</v>
      </c>
      <c r="C92" s="184" t="s">
        <v>343</v>
      </c>
      <c r="D92" s="185" t="s">
        <v>361</v>
      </c>
      <c r="E92" s="144"/>
      <c r="F92" s="129" t="s">
        <v>362</v>
      </c>
      <c r="G92" s="155">
        <v>45632</v>
      </c>
      <c r="H92" s="154"/>
      <c r="I92" s="131">
        <v>35</v>
      </c>
      <c r="J92" s="31" t="s">
        <v>725</v>
      </c>
      <c r="K92" s="178" t="s">
        <v>601</v>
      </c>
    </row>
    <row r="93" spans="1:11" s="178" customFormat="1" ht="15.75" x14ac:dyDescent="0.25">
      <c r="A93" s="33">
        <v>623</v>
      </c>
      <c r="B93" s="33" t="s">
        <v>14</v>
      </c>
      <c r="C93" s="184" t="s">
        <v>343</v>
      </c>
      <c r="D93" s="184" t="s">
        <v>363</v>
      </c>
      <c r="E93" s="144"/>
      <c r="F93" s="129" t="s">
        <v>364</v>
      </c>
      <c r="G93" s="155">
        <v>45632</v>
      </c>
      <c r="H93" s="154"/>
      <c r="I93" s="131">
        <v>142</v>
      </c>
      <c r="J93" s="31" t="s">
        <v>725</v>
      </c>
      <c r="K93" s="178" t="s">
        <v>602</v>
      </c>
    </row>
    <row r="94" spans="1:11" s="178" customFormat="1" ht="15.75" x14ac:dyDescent="0.25">
      <c r="A94" s="33">
        <v>623</v>
      </c>
      <c r="B94" s="33" t="s">
        <v>14</v>
      </c>
      <c r="C94" s="184" t="s">
        <v>343</v>
      </c>
      <c r="D94" s="184" t="s">
        <v>365</v>
      </c>
      <c r="E94" s="144"/>
      <c r="F94" s="129" t="s">
        <v>366</v>
      </c>
      <c r="G94" s="155">
        <v>45632</v>
      </c>
      <c r="H94" s="154"/>
      <c r="I94" s="131">
        <v>242</v>
      </c>
      <c r="J94" s="31" t="s">
        <v>725</v>
      </c>
      <c r="K94" s="178" t="s">
        <v>603</v>
      </c>
    </row>
    <row r="95" spans="1:11" s="178" customFormat="1" ht="15.75" x14ac:dyDescent="0.25">
      <c r="A95" s="33">
        <v>623</v>
      </c>
      <c r="B95" s="33" t="s">
        <v>14</v>
      </c>
      <c r="C95" s="184" t="s">
        <v>268</v>
      </c>
      <c r="D95" s="184" t="s">
        <v>367</v>
      </c>
      <c r="E95" s="144"/>
      <c r="F95" s="129" t="s">
        <v>368</v>
      </c>
      <c r="G95" s="155">
        <v>45635</v>
      </c>
      <c r="H95" s="154"/>
      <c r="I95" s="131">
        <v>50</v>
      </c>
      <c r="J95" s="31" t="s">
        <v>725</v>
      </c>
      <c r="K95" s="178" t="s">
        <v>598</v>
      </c>
    </row>
    <row r="96" spans="1:11" s="178" customFormat="1" ht="15.75" x14ac:dyDescent="0.25">
      <c r="A96" s="33">
        <v>623</v>
      </c>
      <c r="B96" s="33" t="s">
        <v>14</v>
      </c>
      <c r="C96" s="184" t="s">
        <v>268</v>
      </c>
      <c r="D96" s="184" t="s">
        <v>369</v>
      </c>
      <c r="E96" s="144"/>
      <c r="F96" s="129" t="s">
        <v>370</v>
      </c>
      <c r="G96" s="155">
        <v>45635</v>
      </c>
      <c r="H96" s="154"/>
      <c r="I96" s="131">
        <v>30</v>
      </c>
      <c r="J96" s="31" t="s">
        <v>725</v>
      </c>
      <c r="K96" s="178" t="s">
        <v>597</v>
      </c>
    </row>
    <row r="97" spans="1:11" s="178" customFormat="1" ht="15.75" x14ac:dyDescent="0.25">
      <c r="A97" s="33">
        <v>623</v>
      </c>
      <c r="B97" s="33" t="s">
        <v>14</v>
      </c>
      <c r="C97" s="184" t="s">
        <v>268</v>
      </c>
      <c r="D97" s="184" t="s">
        <v>371</v>
      </c>
      <c r="E97" s="144"/>
      <c r="F97" s="129" t="s">
        <v>372</v>
      </c>
      <c r="G97" s="155">
        <v>45635</v>
      </c>
      <c r="H97" s="154"/>
      <c r="I97" s="131">
        <v>30</v>
      </c>
      <c r="J97" s="31" t="s">
        <v>725</v>
      </c>
      <c r="K97" s="178" t="s">
        <v>602</v>
      </c>
    </row>
    <row r="98" spans="1:11" s="178" customFormat="1" ht="15.75" x14ac:dyDescent="0.25">
      <c r="A98" s="33">
        <v>623</v>
      </c>
      <c r="B98" s="33" t="s">
        <v>14</v>
      </c>
      <c r="C98" s="184" t="s">
        <v>268</v>
      </c>
      <c r="D98" s="184" t="s">
        <v>373</v>
      </c>
      <c r="E98" s="144"/>
      <c r="F98" s="129" t="s">
        <v>374</v>
      </c>
      <c r="G98" s="155">
        <v>45635</v>
      </c>
      <c r="H98" s="154"/>
      <c r="I98" s="131">
        <v>30</v>
      </c>
      <c r="J98" s="31" t="s">
        <v>725</v>
      </c>
      <c r="K98" s="178" t="s">
        <v>595</v>
      </c>
    </row>
    <row r="99" spans="1:11" s="178" customFormat="1" ht="15.75" x14ac:dyDescent="0.25">
      <c r="A99" s="33">
        <v>623</v>
      </c>
      <c r="B99" s="33" t="s">
        <v>14</v>
      </c>
      <c r="C99" s="184" t="s">
        <v>268</v>
      </c>
      <c r="D99" s="184" t="s">
        <v>375</v>
      </c>
      <c r="E99" s="144"/>
      <c r="F99" s="129" t="s">
        <v>376</v>
      </c>
      <c r="G99" s="155">
        <v>45635</v>
      </c>
      <c r="H99" s="154"/>
      <c r="I99" s="131">
        <v>30</v>
      </c>
      <c r="J99" s="31" t="s">
        <v>725</v>
      </c>
      <c r="K99" s="178" t="s">
        <v>601</v>
      </c>
    </row>
    <row r="100" spans="1:11" s="178" customFormat="1" ht="15.75" x14ac:dyDescent="0.25">
      <c r="A100" s="33">
        <v>623</v>
      </c>
      <c r="B100" s="33" t="s">
        <v>14</v>
      </c>
      <c r="C100" s="184" t="s">
        <v>268</v>
      </c>
      <c r="D100" s="184" t="s">
        <v>377</v>
      </c>
      <c r="E100" s="144"/>
      <c r="F100" s="129" t="s">
        <v>378</v>
      </c>
      <c r="G100" s="155">
        <v>45635</v>
      </c>
      <c r="H100" s="154"/>
      <c r="I100" s="131">
        <v>30</v>
      </c>
      <c r="J100" s="31" t="s">
        <v>725</v>
      </c>
      <c r="K100" s="178" t="s">
        <v>604</v>
      </c>
    </row>
    <row r="101" spans="1:11" s="178" customFormat="1" ht="15.75" x14ac:dyDescent="0.25">
      <c r="A101" s="33">
        <v>623</v>
      </c>
      <c r="B101" s="33" t="s">
        <v>14</v>
      </c>
      <c r="C101" s="184" t="s">
        <v>268</v>
      </c>
      <c r="D101" s="184" t="s">
        <v>379</v>
      </c>
      <c r="E101" s="144"/>
      <c r="F101" s="129" t="s">
        <v>380</v>
      </c>
      <c r="G101" s="155">
        <v>45635</v>
      </c>
      <c r="H101" s="154"/>
      <c r="I101" s="131">
        <v>30</v>
      </c>
      <c r="J101" s="31" t="s">
        <v>725</v>
      </c>
      <c r="K101" s="178" t="s">
        <v>599</v>
      </c>
    </row>
    <row r="102" spans="1:11" s="178" customFormat="1" ht="15.75" x14ac:dyDescent="0.25">
      <c r="A102" s="33">
        <v>623</v>
      </c>
      <c r="B102" s="33" t="s">
        <v>14</v>
      </c>
      <c r="C102" s="184" t="s">
        <v>305</v>
      </c>
      <c r="D102" s="184" t="s">
        <v>381</v>
      </c>
      <c r="E102" s="144"/>
      <c r="F102" s="129" t="s">
        <v>382</v>
      </c>
      <c r="G102" s="155">
        <v>45637</v>
      </c>
      <c r="H102" s="154"/>
      <c r="I102" s="131">
        <v>408</v>
      </c>
      <c r="J102" s="31" t="s">
        <v>725</v>
      </c>
      <c r="K102" s="178" t="s">
        <v>597</v>
      </c>
    </row>
    <row r="103" spans="1:11" s="178" customFormat="1" ht="15.75" x14ac:dyDescent="0.25">
      <c r="A103" s="33">
        <v>623</v>
      </c>
      <c r="B103" s="33" t="s">
        <v>14</v>
      </c>
      <c r="C103" s="184" t="s">
        <v>305</v>
      </c>
      <c r="D103" s="184" t="s">
        <v>383</v>
      </c>
      <c r="E103" s="144"/>
      <c r="F103" s="129" t="s">
        <v>384</v>
      </c>
      <c r="G103" s="155">
        <v>45637</v>
      </c>
      <c r="H103" s="154"/>
      <c r="I103" s="131">
        <v>373.4</v>
      </c>
      <c r="J103" s="31" t="s">
        <v>725</v>
      </c>
      <c r="K103" s="178" t="s">
        <v>599</v>
      </c>
    </row>
    <row r="104" spans="1:11" s="178" customFormat="1" ht="15.75" x14ac:dyDescent="0.25">
      <c r="A104" s="33">
        <v>623</v>
      </c>
      <c r="B104" s="33" t="s">
        <v>14</v>
      </c>
      <c r="C104" s="184" t="s">
        <v>385</v>
      </c>
      <c r="D104" s="184" t="s">
        <v>386</v>
      </c>
      <c r="E104" s="144"/>
      <c r="F104" s="129" t="s">
        <v>387</v>
      </c>
      <c r="G104" s="155">
        <v>45637</v>
      </c>
      <c r="H104" s="154"/>
      <c r="I104" s="131">
        <v>55</v>
      </c>
      <c r="J104" s="31" t="s">
        <v>725</v>
      </c>
      <c r="K104" s="178" t="s">
        <v>597</v>
      </c>
    </row>
    <row r="105" spans="1:11" s="178" customFormat="1" ht="15.75" x14ac:dyDescent="0.25">
      <c r="A105" s="33">
        <v>623</v>
      </c>
      <c r="B105" s="33" t="s">
        <v>14</v>
      </c>
      <c r="C105" s="184" t="s">
        <v>388</v>
      </c>
      <c r="D105" s="186" t="s">
        <v>389</v>
      </c>
      <c r="E105" s="144"/>
      <c r="F105" s="129" t="s">
        <v>390</v>
      </c>
      <c r="G105" s="155">
        <v>45636</v>
      </c>
      <c r="H105" s="154"/>
      <c r="I105" s="131">
        <v>1377.2</v>
      </c>
      <c r="J105" s="31" t="s">
        <v>725</v>
      </c>
      <c r="K105" s="178" t="s">
        <v>600</v>
      </c>
    </row>
    <row r="106" spans="1:11" s="178" customFormat="1" ht="15.75" x14ac:dyDescent="0.25">
      <c r="A106" s="33">
        <v>623</v>
      </c>
      <c r="B106" s="33" t="s">
        <v>14</v>
      </c>
      <c r="C106" s="184" t="s">
        <v>391</v>
      </c>
      <c r="D106" s="184" t="s">
        <v>392</v>
      </c>
      <c r="E106" s="144"/>
      <c r="F106" s="129" t="s">
        <v>393</v>
      </c>
      <c r="G106" s="155">
        <v>45636</v>
      </c>
      <c r="H106" s="154"/>
      <c r="I106" s="187">
        <v>600</v>
      </c>
      <c r="J106" s="31" t="s">
        <v>725</v>
      </c>
      <c r="K106" s="178" t="s">
        <v>600</v>
      </c>
    </row>
    <row r="107" spans="1:11" s="178" customFormat="1" ht="15.75" x14ac:dyDescent="0.25">
      <c r="A107" s="33">
        <v>623</v>
      </c>
      <c r="B107" s="33" t="s">
        <v>14</v>
      </c>
      <c r="C107" s="184" t="s">
        <v>169</v>
      </c>
      <c r="D107" s="184">
        <v>8912887</v>
      </c>
      <c r="E107" s="144"/>
      <c r="F107" s="129" t="s">
        <v>394</v>
      </c>
      <c r="G107" s="155">
        <v>45636</v>
      </c>
      <c r="H107" s="154"/>
      <c r="I107" s="187">
        <v>268.95999999999998</v>
      </c>
      <c r="J107" s="31" t="s">
        <v>725</v>
      </c>
      <c r="K107" s="178" t="s">
        <v>601</v>
      </c>
    </row>
    <row r="108" spans="1:11" s="178" customFormat="1" ht="15.75" x14ac:dyDescent="0.25">
      <c r="A108" s="33">
        <v>623</v>
      </c>
      <c r="B108" s="33" t="s">
        <v>14</v>
      </c>
      <c r="C108" s="184" t="s">
        <v>169</v>
      </c>
      <c r="D108" s="184">
        <v>8912896</v>
      </c>
      <c r="E108" s="144"/>
      <c r="F108" s="129" t="s">
        <v>395</v>
      </c>
      <c r="G108" s="155">
        <v>45639</v>
      </c>
      <c r="H108" s="154"/>
      <c r="I108" s="187">
        <v>127.02</v>
      </c>
      <c r="J108" s="31" t="s">
        <v>725</v>
      </c>
      <c r="K108" s="178" t="s">
        <v>599</v>
      </c>
    </row>
    <row r="109" spans="1:11" s="178" customFormat="1" ht="15.75" x14ac:dyDescent="0.25">
      <c r="A109" s="33">
        <v>623</v>
      </c>
      <c r="B109" s="33" t="s">
        <v>14</v>
      </c>
      <c r="C109" s="184" t="s">
        <v>169</v>
      </c>
      <c r="D109" s="184">
        <v>8913024</v>
      </c>
      <c r="E109" s="144"/>
      <c r="F109" s="129" t="s">
        <v>396</v>
      </c>
      <c r="G109" s="155">
        <v>45639</v>
      </c>
      <c r="H109" s="154"/>
      <c r="I109" s="187">
        <v>240.72</v>
      </c>
      <c r="J109" s="31" t="s">
        <v>725</v>
      </c>
      <c r="K109" s="178" t="s">
        <v>598</v>
      </c>
    </row>
    <row r="110" spans="1:11" s="178" customFormat="1" ht="15.75" x14ac:dyDescent="0.25">
      <c r="A110" s="33">
        <v>623</v>
      </c>
      <c r="B110" s="33" t="s">
        <v>14</v>
      </c>
      <c r="C110" s="184" t="s">
        <v>169</v>
      </c>
      <c r="D110" s="184">
        <v>8913016</v>
      </c>
      <c r="E110" s="144"/>
      <c r="F110" s="129" t="s">
        <v>397</v>
      </c>
      <c r="G110" s="155">
        <v>45639</v>
      </c>
      <c r="H110" s="154"/>
      <c r="I110" s="187">
        <v>240.72</v>
      </c>
      <c r="J110" s="31" t="s">
        <v>725</v>
      </c>
      <c r="K110" s="178" t="s">
        <v>598</v>
      </c>
    </row>
    <row r="111" spans="1:11" s="178" customFormat="1" ht="15.75" x14ac:dyDescent="0.25">
      <c r="A111" s="33">
        <v>623</v>
      </c>
      <c r="B111" s="33" t="s">
        <v>14</v>
      </c>
      <c r="C111" s="184" t="s">
        <v>169</v>
      </c>
      <c r="D111" s="184">
        <v>8912916</v>
      </c>
      <c r="E111" s="144"/>
      <c r="F111" s="129" t="s">
        <v>398</v>
      </c>
      <c r="G111" s="155">
        <v>45639</v>
      </c>
      <c r="H111" s="154"/>
      <c r="I111" s="187">
        <v>127.02</v>
      </c>
      <c r="J111" s="31" t="s">
        <v>725</v>
      </c>
      <c r="K111" s="178" t="s">
        <v>594</v>
      </c>
    </row>
    <row r="112" spans="1:11" s="178" customFormat="1" ht="15.75" x14ac:dyDescent="0.25">
      <c r="A112" s="33">
        <v>623</v>
      </c>
      <c r="B112" s="33" t="s">
        <v>14</v>
      </c>
      <c r="C112" s="184" t="s">
        <v>169</v>
      </c>
      <c r="D112" s="184">
        <v>8912904</v>
      </c>
      <c r="E112" s="144"/>
      <c r="F112" s="129" t="s">
        <v>399</v>
      </c>
      <c r="G112" s="155">
        <v>45639</v>
      </c>
      <c r="H112" s="154"/>
      <c r="I112" s="187">
        <v>127.02</v>
      </c>
      <c r="J112" s="31" t="s">
        <v>725</v>
      </c>
      <c r="K112" s="178" t="s">
        <v>595</v>
      </c>
    </row>
    <row r="113" spans="1:11" s="178" customFormat="1" ht="15.75" x14ac:dyDescent="0.25">
      <c r="A113" s="33">
        <v>623</v>
      </c>
      <c r="B113" s="33" t="s">
        <v>14</v>
      </c>
      <c r="C113" s="184" t="s">
        <v>169</v>
      </c>
      <c r="D113" s="184">
        <v>8912925</v>
      </c>
      <c r="E113" s="144"/>
      <c r="F113" s="129" t="s">
        <v>400</v>
      </c>
      <c r="G113" s="155">
        <v>45639</v>
      </c>
      <c r="H113" s="154"/>
      <c r="I113" s="187">
        <v>127.02</v>
      </c>
      <c r="J113" s="31" t="s">
        <v>725</v>
      </c>
      <c r="K113" s="178" t="s">
        <v>602</v>
      </c>
    </row>
    <row r="114" spans="1:11" s="178" customFormat="1" ht="15.75" x14ac:dyDescent="0.25">
      <c r="A114" s="33">
        <v>623</v>
      </c>
      <c r="B114" s="33" t="s">
        <v>14</v>
      </c>
      <c r="C114" s="184" t="s">
        <v>169</v>
      </c>
      <c r="D114" s="184">
        <v>8912934</v>
      </c>
      <c r="E114" s="144"/>
      <c r="F114" s="129" t="s">
        <v>401</v>
      </c>
      <c r="G114" s="155">
        <v>45639</v>
      </c>
      <c r="H114" s="154"/>
      <c r="I114" s="187">
        <v>127.02</v>
      </c>
      <c r="J114" s="31" t="s">
        <v>725</v>
      </c>
      <c r="K114" s="178" t="s">
        <v>604</v>
      </c>
    </row>
    <row r="115" spans="1:11" s="178" customFormat="1" ht="15.75" x14ac:dyDescent="0.25">
      <c r="A115" s="33">
        <v>623</v>
      </c>
      <c r="B115" s="33" t="s">
        <v>14</v>
      </c>
      <c r="C115" s="184" t="s">
        <v>169</v>
      </c>
      <c r="D115" s="184">
        <v>8912961</v>
      </c>
      <c r="E115" s="144"/>
      <c r="F115" s="129" t="s">
        <v>402</v>
      </c>
      <c r="G115" s="155">
        <v>45639</v>
      </c>
      <c r="H115" s="154"/>
      <c r="I115" s="187">
        <v>313.79000000000002</v>
      </c>
      <c r="J115" s="31" t="s">
        <v>725</v>
      </c>
      <c r="K115" s="178" t="s">
        <v>597</v>
      </c>
    </row>
    <row r="116" spans="1:11" s="178" customFormat="1" ht="15.75" x14ac:dyDescent="0.25">
      <c r="A116" s="33">
        <v>623</v>
      </c>
      <c r="B116" s="33" t="s">
        <v>14</v>
      </c>
      <c r="C116" s="184" t="s">
        <v>169</v>
      </c>
      <c r="D116" s="184">
        <v>8912971</v>
      </c>
      <c r="E116" s="144"/>
      <c r="F116" s="129" t="s">
        <v>403</v>
      </c>
      <c r="G116" s="155">
        <v>45639</v>
      </c>
      <c r="H116" s="154"/>
      <c r="I116" s="187">
        <v>313.79000000000002</v>
      </c>
      <c r="J116" s="31" t="s">
        <v>725</v>
      </c>
      <c r="K116" s="178" t="s">
        <v>598</v>
      </c>
    </row>
    <row r="117" spans="1:11" s="178" customFormat="1" ht="15.75" x14ac:dyDescent="0.25">
      <c r="A117" s="33">
        <v>623</v>
      </c>
      <c r="B117" s="33" t="s">
        <v>14</v>
      </c>
      <c r="C117" s="184" t="s">
        <v>169</v>
      </c>
      <c r="D117" s="184">
        <v>8912992</v>
      </c>
      <c r="E117" s="144"/>
      <c r="F117" s="129" t="s">
        <v>404</v>
      </c>
      <c r="G117" s="155">
        <v>45639</v>
      </c>
      <c r="H117" s="154"/>
      <c r="I117" s="187">
        <v>127.02</v>
      </c>
      <c r="J117" s="31" t="s">
        <v>725</v>
      </c>
      <c r="K117" s="178" t="s">
        <v>596</v>
      </c>
    </row>
    <row r="118" spans="1:11" s="178" customFormat="1" ht="15.75" x14ac:dyDescent="0.25">
      <c r="A118" s="33">
        <v>623</v>
      </c>
      <c r="B118" s="33" t="s">
        <v>14</v>
      </c>
      <c r="C118" s="184" t="s">
        <v>169</v>
      </c>
      <c r="D118" s="184">
        <v>8913000</v>
      </c>
      <c r="E118" s="144"/>
      <c r="F118" s="129" t="s">
        <v>405</v>
      </c>
      <c r="G118" s="155">
        <v>45639</v>
      </c>
      <c r="H118" s="154"/>
      <c r="I118" s="187">
        <v>313.79000000000002</v>
      </c>
      <c r="J118" s="31" t="s">
        <v>725</v>
      </c>
      <c r="K118" s="178" t="s">
        <v>596</v>
      </c>
    </row>
    <row r="119" spans="1:11" s="178" customFormat="1" ht="15.75" x14ac:dyDescent="0.25">
      <c r="A119" s="33">
        <v>623</v>
      </c>
      <c r="B119" s="33" t="s">
        <v>14</v>
      </c>
      <c r="C119" s="185" t="s">
        <v>268</v>
      </c>
      <c r="D119" s="184" t="s">
        <v>406</v>
      </c>
      <c r="E119" s="144"/>
      <c r="F119" s="129" t="s">
        <v>407</v>
      </c>
      <c r="G119" s="155">
        <v>45639</v>
      </c>
      <c r="H119" s="154"/>
      <c r="I119" s="187">
        <v>30</v>
      </c>
      <c r="J119" s="31" t="s">
        <v>725</v>
      </c>
      <c r="K119" s="178" t="s">
        <v>596</v>
      </c>
    </row>
    <row r="120" spans="1:11" s="178" customFormat="1" ht="15.75" x14ac:dyDescent="0.25">
      <c r="A120" s="33">
        <v>623</v>
      </c>
      <c r="B120" s="33" t="s">
        <v>14</v>
      </c>
      <c r="C120" s="185" t="s">
        <v>268</v>
      </c>
      <c r="D120" s="184" t="s">
        <v>408</v>
      </c>
      <c r="E120" s="144"/>
      <c r="F120" s="129" t="s">
        <v>409</v>
      </c>
      <c r="G120" s="155">
        <v>45639</v>
      </c>
      <c r="H120" s="154"/>
      <c r="I120" s="187">
        <v>30</v>
      </c>
      <c r="J120" s="31" t="s">
        <v>725</v>
      </c>
      <c r="K120" s="178" t="s">
        <v>596</v>
      </c>
    </row>
    <row r="121" spans="1:11" s="178" customFormat="1" ht="15.75" x14ac:dyDescent="0.25">
      <c r="A121" s="33">
        <v>623</v>
      </c>
      <c r="B121" s="33" t="s">
        <v>14</v>
      </c>
      <c r="C121" s="184" t="s">
        <v>410</v>
      </c>
      <c r="D121" s="184" t="s">
        <v>411</v>
      </c>
      <c r="E121" s="144"/>
      <c r="F121" s="129" t="s">
        <v>412</v>
      </c>
      <c r="G121" s="155">
        <v>45625</v>
      </c>
      <c r="H121" s="154"/>
      <c r="I121" s="187">
        <v>364.87</v>
      </c>
      <c r="J121" s="31" t="s">
        <v>725</v>
      </c>
      <c r="K121" s="178" t="s">
        <v>605</v>
      </c>
    </row>
    <row r="122" spans="1:11" s="178" customFormat="1" ht="15.75" x14ac:dyDescent="0.25">
      <c r="A122" s="33">
        <v>623</v>
      </c>
      <c r="B122" s="33" t="s">
        <v>14</v>
      </c>
      <c r="C122" s="184" t="s">
        <v>169</v>
      </c>
      <c r="D122" s="184">
        <v>8926060</v>
      </c>
      <c r="E122" s="144"/>
      <c r="F122" s="129" t="s">
        <v>413</v>
      </c>
      <c r="G122" s="155">
        <v>45643</v>
      </c>
      <c r="H122" s="154"/>
      <c r="I122" s="187">
        <v>80.69</v>
      </c>
      <c r="J122" s="31" t="s">
        <v>725</v>
      </c>
      <c r="K122" s="178" t="s">
        <v>601</v>
      </c>
    </row>
    <row r="123" spans="1:11" s="178" customFormat="1" ht="15.75" x14ac:dyDescent="0.25">
      <c r="A123" s="33">
        <v>623</v>
      </c>
      <c r="B123" s="33" t="s">
        <v>14</v>
      </c>
      <c r="C123" s="184" t="s">
        <v>414</v>
      </c>
      <c r="D123" s="184" t="s">
        <v>415</v>
      </c>
      <c r="E123" s="144"/>
      <c r="F123" s="129" t="s">
        <v>416</v>
      </c>
      <c r="G123" s="155">
        <v>45642</v>
      </c>
      <c r="H123" s="154"/>
      <c r="I123" s="187">
        <v>269.14999999999998</v>
      </c>
      <c r="J123" s="31" t="s">
        <v>725</v>
      </c>
      <c r="K123" s="178" t="s">
        <v>597</v>
      </c>
    </row>
    <row r="124" spans="1:11" s="178" customFormat="1" ht="15.75" x14ac:dyDescent="0.25">
      <c r="A124" s="33">
        <v>623</v>
      </c>
      <c r="B124" s="33" t="s">
        <v>14</v>
      </c>
      <c r="C124" s="184" t="s">
        <v>169</v>
      </c>
      <c r="D124" s="184" t="s">
        <v>417</v>
      </c>
      <c r="E124" s="144"/>
      <c r="F124" s="129" t="s">
        <v>418</v>
      </c>
      <c r="G124" s="155">
        <v>45643</v>
      </c>
      <c r="H124" s="154"/>
      <c r="I124" s="187">
        <v>25</v>
      </c>
      <c r="J124" s="31" t="s">
        <v>725</v>
      </c>
      <c r="K124" s="178" t="s">
        <v>601</v>
      </c>
    </row>
    <row r="125" spans="1:11" s="178" customFormat="1" ht="15.75" x14ac:dyDescent="0.25">
      <c r="A125" s="33">
        <v>623</v>
      </c>
      <c r="B125" s="33" t="s">
        <v>14</v>
      </c>
      <c r="C125" s="184" t="s">
        <v>106</v>
      </c>
      <c r="D125" s="184" t="s">
        <v>419</v>
      </c>
      <c r="E125" s="144"/>
      <c r="F125" s="129" t="s">
        <v>420</v>
      </c>
      <c r="G125" s="155">
        <v>45646</v>
      </c>
      <c r="H125" s="154"/>
      <c r="I125" s="187">
        <v>6028.5</v>
      </c>
      <c r="J125" s="31" t="s">
        <v>725</v>
      </c>
      <c r="K125" s="178" t="s">
        <v>606</v>
      </c>
    </row>
    <row r="126" spans="1:11" s="178" customFormat="1" ht="15.75" x14ac:dyDescent="0.25">
      <c r="A126" s="33">
        <v>623</v>
      </c>
      <c r="B126" s="33" t="s">
        <v>14</v>
      </c>
      <c r="C126" s="184" t="s">
        <v>421</v>
      </c>
      <c r="D126" s="184" t="s">
        <v>422</v>
      </c>
      <c r="E126" s="144"/>
      <c r="F126" s="129" t="s">
        <v>423</v>
      </c>
      <c r="G126" s="155">
        <v>45645</v>
      </c>
      <c r="H126" s="154"/>
      <c r="I126" s="187">
        <v>185</v>
      </c>
      <c r="J126" s="31" t="s">
        <v>725</v>
      </c>
      <c r="K126" s="178" t="s">
        <v>605</v>
      </c>
    </row>
    <row r="127" spans="1:11" s="178" customFormat="1" ht="15.75" x14ac:dyDescent="0.25">
      <c r="A127" s="33">
        <v>623</v>
      </c>
      <c r="B127" s="33" t="s">
        <v>14</v>
      </c>
      <c r="C127" s="184" t="s">
        <v>343</v>
      </c>
      <c r="D127" s="184" t="s">
        <v>424</v>
      </c>
      <c r="E127" s="144"/>
      <c r="F127" s="129" t="s">
        <v>425</v>
      </c>
      <c r="G127" s="155">
        <v>45646</v>
      </c>
      <c r="H127" s="154"/>
      <c r="I127" s="187">
        <v>227</v>
      </c>
      <c r="J127" s="31" t="s">
        <v>725</v>
      </c>
      <c r="K127" s="178" t="s">
        <v>601</v>
      </c>
    </row>
    <row r="128" spans="1:11" s="178" customFormat="1" ht="15.75" x14ac:dyDescent="0.25">
      <c r="A128" s="33">
        <v>623</v>
      </c>
      <c r="B128" s="33" t="s">
        <v>14</v>
      </c>
      <c r="C128" s="184" t="s">
        <v>142</v>
      </c>
      <c r="D128" s="184" t="s">
        <v>426</v>
      </c>
      <c r="E128" s="144"/>
      <c r="F128" s="129" t="s">
        <v>427</v>
      </c>
      <c r="G128" s="155">
        <v>45639</v>
      </c>
      <c r="H128" s="154"/>
      <c r="I128" s="187">
        <v>1696</v>
      </c>
      <c r="J128" s="31" t="s">
        <v>725</v>
      </c>
      <c r="K128" s="178" t="s">
        <v>599</v>
      </c>
    </row>
    <row r="129" spans="1:11" s="178" customFormat="1" ht="15.75" x14ac:dyDescent="0.25">
      <c r="A129" s="33">
        <v>623</v>
      </c>
      <c r="B129" s="33" t="s">
        <v>14</v>
      </c>
      <c r="C129" s="184" t="s">
        <v>305</v>
      </c>
      <c r="D129" s="184" t="s">
        <v>428</v>
      </c>
      <c r="E129" s="144"/>
      <c r="F129" s="129" t="s">
        <v>429</v>
      </c>
      <c r="G129" s="155">
        <v>45637</v>
      </c>
      <c r="H129" s="154"/>
      <c r="I129" s="187">
        <v>182</v>
      </c>
      <c r="J129" s="31" t="s">
        <v>725</v>
      </c>
      <c r="K129" s="178" t="s">
        <v>601</v>
      </c>
    </row>
    <row r="130" spans="1:11" s="178" customFormat="1" ht="15.75" x14ac:dyDescent="0.25">
      <c r="A130" s="33">
        <v>623</v>
      </c>
      <c r="B130" s="33" t="s">
        <v>14</v>
      </c>
      <c r="C130" s="184" t="s">
        <v>430</v>
      </c>
      <c r="D130" s="184" t="s">
        <v>431</v>
      </c>
      <c r="E130" s="144"/>
      <c r="F130" s="129" t="s">
        <v>432</v>
      </c>
      <c r="G130" s="155">
        <v>45593</v>
      </c>
      <c r="H130" s="154"/>
      <c r="I130" s="187">
        <v>2420</v>
      </c>
      <c r="J130" s="31" t="s">
        <v>725</v>
      </c>
    </row>
    <row r="131" spans="1:11" s="178" customFormat="1" ht="15.75" x14ac:dyDescent="0.25">
      <c r="A131" s="33">
        <v>623</v>
      </c>
      <c r="B131" s="33" t="s">
        <v>14</v>
      </c>
      <c r="C131" s="184" t="s">
        <v>433</v>
      </c>
      <c r="D131" s="184" t="s">
        <v>434</v>
      </c>
      <c r="E131" s="144"/>
      <c r="F131" s="129" t="s">
        <v>435</v>
      </c>
      <c r="G131" s="155">
        <v>45645</v>
      </c>
      <c r="H131" s="154"/>
      <c r="I131" s="187">
        <v>324</v>
      </c>
      <c r="J131" s="31" t="s">
        <v>725</v>
      </c>
    </row>
    <row r="132" spans="1:11" s="178" customFormat="1" ht="15.75" x14ac:dyDescent="0.25">
      <c r="A132" s="33">
        <v>623</v>
      </c>
      <c r="B132" s="33" t="s">
        <v>14</v>
      </c>
      <c r="C132" s="184" t="s">
        <v>436</v>
      </c>
      <c r="D132" s="184">
        <v>8912985</v>
      </c>
      <c r="E132" s="144"/>
      <c r="F132" s="129" t="s">
        <v>437</v>
      </c>
      <c r="G132" s="155">
        <v>45639</v>
      </c>
      <c r="H132" s="154"/>
      <c r="I132" s="187">
        <v>127.02</v>
      </c>
      <c r="J132" s="31" t="s">
        <v>725</v>
      </c>
    </row>
    <row r="133" spans="1:11" s="178" customFormat="1" ht="15.75" x14ac:dyDescent="0.25">
      <c r="A133" s="33">
        <v>623</v>
      </c>
      <c r="B133" s="33" t="s">
        <v>14</v>
      </c>
      <c r="C133" s="184" t="s">
        <v>438</v>
      </c>
      <c r="D133" s="184" t="s">
        <v>439</v>
      </c>
      <c r="E133" s="144"/>
      <c r="F133" s="129" t="s">
        <v>440</v>
      </c>
      <c r="G133" s="155">
        <v>45638</v>
      </c>
      <c r="H133" s="154"/>
      <c r="I133" s="187">
        <v>97.5</v>
      </c>
      <c r="J133" s="31" t="s">
        <v>725</v>
      </c>
    </row>
    <row r="134" spans="1:11" s="178" customFormat="1" ht="15.75" x14ac:dyDescent="0.25">
      <c r="A134" s="33">
        <v>623</v>
      </c>
      <c r="B134" s="33" t="s">
        <v>14</v>
      </c>
      <c r="C134" s="184" t="s">
        <v>142</v>
      </c>
      <c r="D134" s="184" t="s">
        <v>443</v>
      </c>
      <c r="E134" s="144"/>
      <c r="F134" s="129" t="s">
        <v>441</v>
      </c>
      <c r="G134" s="155">
        <v>45639</v>
      </c>
      <c r="H134" s="154"/>
      <c r="I134" s="187">
        <v>6660</v>
      </c>
      <c r="J134" s="31" t="s">
        <v>725</v>
      </c>
    </row>
    <row r="135" spans="1:11" s="178" customFormat="1" ht="15.75" x14ac:dyDescent="0.25">
      <c r="A135" s="33">
        <v>623</v>
      </c>
      <c r="B135" s="33" t="s">
        <v>14</v>
      </c>
      <c r="C135" s="184" t="s">
        <v>142</v>
      </c>
      <c r="D135" s="184" t="s">
        <v>444</v>
      </c>
      <c r="E135" s="144"/>
      <c r="F135" s="129" t="s">
        <v>445</v>
      </c>
      <c r="G135" s="155">
        <v>45639</v>
      </c>
      <c r="H135" s="154"/>
      <c r="I135" s="187">
        <v>11100</v>
      </c>
      <c r="J135" s="31" t="s">
        <v>725</v>
      </c>
    </row>
    <row r="136" spans="1:11" s="178" customFormat="1" ht="15.75" x14ac:dyDescent="0.25">
      <c r="A136" s="33">
        <v>623</v>
      </c>
      <c r="B136" s="33" t="s">
        <v>14</v>
      </c>
      <c r="C136" s="184" t="s">
        <v>142</v>
      </c>
      <c r="D136" s="184" t="s">
        <v>442</v>
      </c>
      <c r="E136" s="144"/>
      <c r="F136" s="129" t="s">
        <v>446</v>
      </c>
      <c r="G136" s="155">
        <v>45639</v>
      </c>
      <c r="H136" s="154"/>
      <c r="I136" s="187">
        <v>1850</v>
      </c>
      <c r="J136" s="31" t="s">
        <v>725</v>
      </c>
    </row>
    <row r="137" spans="1:11" s="178" customFormat="1" ht="15.75" x14ac:dyDescent="0.25">
      <c r="A137" s="33">
        <v>623</v>
      </c>
      <c r="B137" s="33" t="s">
        <v>14</v>
      </c>
      <c r="C137" s="184" t="s">
        <v>142</v>
      </c>
      <c r="D137" s="188" t="s">
        <v>449</v>
      </c>
      <c r="E137" s="144"/>
      <c r="F137" s="129" t="s">
        <v>447</v>
      </c>
      <c r="G137" s="155">
        <v>45639</v>
      </c>
      <c r="H137" s="154"/>
      <c r="I137" s="187">
        <v>2590</v>
      </c>
      <c r="J137" s="31" t="s">
        <v>725</v>
      </c>
    </row>
    <row r="138" spans="1:11" s="178" customFormat="1" ht="15.75" x14ac:dyDescent="0.25">
      <c r="A138" s="33">
        <v>623</v>
      </c>
      <c r="B138" s="33" t="s">
        <v>14</v>
      </c>
      <c r="C138" s="184" t="s">
        <v>142</v>
      </c>
      <c r="D138" s="188" t="s">
        <v>450</v>
      </c>
      <c r="E138" s="144"/>
      <c r="F138" s="129" t="s">
        <v>448</v>
      </c>
      <c r="G138" s="155">
        <v>45639</v>
      </c>
      <c r="H138" s="154"/>
      <c r="I138" s="187">
        <v>7400</v>
      </c>
      <c r="J138" s="31" t="s">
        <v>725</v>
      </c>
    </row>
    <row r="139" spans="1:11" s="178" customFormat="1" ht="15.75" x14ac:dyDescent="0.25">
      <c r="A139" s="33">
        <v>623</v>
      </c>
      <c r="B139" s="33" t="s">
        <v>14</v>
      </c>
      <c r="C139" s="184" t="s">
        <v>142</v>
      </c>
      <c r="D139" s="188" t="s">
        <v>453</v>
      </c>
      <c r="E139" s="144"/>
      <c r="F139" s="129" t="s">
        <v>451</v>
      </c>
      <c r="G139" s="155">
        <v>45639</v>
      </c>
      <c r="H139" s="154"/>
      <c r="I139" s="187">
        <v>3700</v>
      </c>
      <c r="J139" s="31" t="s">
        <v>725</v>
      </c>
    </row>
    <row r="140" spans="1:11" s="178" customFormat="1" ht="15.75" x14ac:dyDescent="0.25">
      <c r="A140" s="33">
        <v>623</v>
      </c>
      <c r="B140" s="33" t="s">
        <v>14</v>
      </c>
      <c r="C140" s="184" t="s">
        <v>142</v>
      </c>
      <c r="D140" s="188" t="s">
        <v>454</v>
      </c>
      <c r="E140" s="144"/>
      <c r="F140" s="129" t="s">
        <v>452</v>
      </c>
      <c r="G140" s="155">
        <v>45639</v>
      </c>
      <c r="H140" s="154"/>
      <c r="I140" s="187">
        <v>1110</v>
      </c>
      <c r="J140" s="31" t="s">
        <v>725</v>
      </c>
    </row>
    <row r="141" spans="1:11" s="178" customFormat="1" ht="15.75" x14ac:dyDescent="0.25">
      <c r="A141" s="33">
        <v>623</v>
      </c>
      <c r="B141" s="33" t="s">
        <v>14</v>
      </c>
      <c r="C141" s="184" t="s">
        <v>142</v>
      </c>
      <c r="D141" s="188" t="s">
        <v>455</v>
      </c>
      <c r="E141" s="144"/>
      <c r="F141" s="129" t="s">
        <v>456</v>
      </c>
      <c r="G141" s="155">
        <v>45639</v>
      </c>
      <c r="H141" s="154"/>
      <c r="I141" s="187">
        <v>12950</v>
      </c>
      <c r="J141" s="31" t="s">
        <v>725</v>
      </c>
    </row>
    <row r="142" spans="1:11" s="178" customFormat="1" ht="15.75" x14ac:dyDescent="0.25">
      <c r="A142" s="33">
        <v>623</v>
      </c>
      <c r="B142" s="33" t="s">
        <v>14</v>
      </c>
      <c r="C142" s="184" t="s">
        <v>142</v>
      </c>
      <c r="D142" s="188" t="s">
        <v>457</v>
      </c>
      <c r="E142" s="144"/>
      <c r="F142" s="129" t="s">
        <v>458</v>
      </c>
      <c r="G142" s="155">
        <v>45639</v>
      </c>
      <c r="H142" s="154"/>
      <c r="I142" s="187">
        <v>3700</v>
      </c>
      <c r="J142" s="31" t="s">
        <v>725</v>
      </c>
    </row>
    <row r="143" spans="1:11" s="178" customFormat="1" ht="15.75" x14ac:dyDescent="0.25">
      <c r="A143" s="33">
        <v>623</v>
      </c>
      <c r="B143" s="33" t="s">
        <v>14</v>
      </c>
      <c r="C143" s="184" t="s">
        <v>142</v>
      </c>
      <c r="D143" s="188" t="s">
        <v>459</v>
      </c>
      <c r="E143" s="144"/>
      <c r="F143" s="129" t="s">
        <v>460</v>
      </c>
      <c r="G143" s="155">
        <v>45639</v>
      </c>
      <c r="H143" s="154"/>
      <c r="I143" s="187">
        <v>14416</v>
      </c>
      <c r="J143" s="31" t="s">
        <v>725</v>
      </c>
    </row>
    <row r="144" spans="1:11" s="178" customFormat="1" ht="15.75" x14ac:dyDescent="0.25">
      <c r="A144" s="33">
        <v>623</v>
      </c>
      <c r="B144" s="33" t="s">
        <v>14</v>
      </c>
      <c r="C144" s="184" t="s">
        <v>142</v>
      </c>
      <c r="D144" s="188" t="s">
        <v>461</v>
      </c>
      <c r="E144" s="144"/>
      <c r="F144" s="129" t="s">
        <v>462</v>
      </c>
      <c r="G144" s="155">
        <v>45639</v>
      </c>
      <c r="H144" s="154"/>
      <c r="I144" s="187">
        <v>5154</v>
      </c>
      <c r="J144" s="31" t="s">
        <v>725</v>
      </c>
    </row>
    <row r="145" spans="1:10" s="178" customFormat="1" ht="15.75" x14ac:dyDescent="0.25">
      <c r="A145" s="33">
        <v>623</v>
      </c>
      <c r="B145" s="33" t="s">
        <v>14</v>
      </c>
      <c r="C145" s="184" t="s">
        <v>142</v>
      </c>
      <c r="D145" s="188" t="s">
        <v>463</v>
      </c>
      <c r="E145" s="144"/>
      <c r="F145" s="129" t="s">
        <v>464</v>
      </c>
      <c r="G145" s="155">
        <v>45639</v>
      </c>
      <c r="H145" s="154"/>
      <c r="I145" s="187">
        <v>5512</v>
      </c>
      <c r="J145" s="31" t="s">
        <v>725</v>
      </c>
    </row>
    <row r="146" spans="1:10" s="178" customFormat="1" ht="15.75" x14ac:dyDescent="0.25">
      <c r="A146" s="33">
        <v>623</v>
      </c>
      <c r="B146" s="33" t="s">
        <v>14</v>
      </c>
      <c r="C146" s="184" t="s">
        <v>142</v>
      </c>
      <c r="D146" s="188" t="s">
        <v>465</v>
      </c>
      <c r="E146" s="144"/>
      <c r="F146" s="129" t="s">
        <v>466</v>
      </c>
      <c r="G146" s="155">
        <v>45639</v>
      </c>
      <c r="H146" s="154"/>
      <c r="I146" s="187">
        <v>2577</v>
      </c>
      <c r="J146" s="31" t="s">
        <v>725</v>
      </c>
    </row>
    <row r="147" spans="1:10" s="178" customFormat="1" ht="15.75" x14ac:dyDescent="0.25">
      <c r="A147" s="33">
        <v>623</v>
      </c>
      <c r="B147" s="33" t="s">
        <v>14</v>
      </c>
      <c r="C147" s="184" t="s">
        <v>142</v>
      </c>
      <c r="D147" s="188" t="s">
        <v>467</v>
      </c>
      <c r="E147" s="144"/>
      <c r="F147" s="129" t="s">
        <v>468</v>
      </c>
      <c r="G147" s="155">
        <v>45639</v>
      </c>
      <c r="H147" s="154"/>
      <c r="I147" s="187">
        <v>7632</v>
      </c>
      <c r="J147" s="31" t="s">
        <v>725</v>
      </c>
    </row>
    <row r="148" spans="1:10" s="178" customFormat="1" ht="15.75" x14ac:dyDescent="0.25">
      <c r="A148" s="33">
        <v>623</v>
      </c>
      <c r="B148" s="33" t="s">
        <v>14</v>
      </c>
      <c r="C148" s="184" t="s">
        <v>142</v>
      </c>
      <c r="D148" s="188" t="s">
        <v>469</v>
      </c>
      <c r="E148" s="144"/>
      <c r="F148" s="129" t="s">
        <v>470</v>
      </c>
      <c r="G148" s="155">
        <v>45639</v>
      </c>
      <c r="H148" s="154"/>
      <c r="I148" s="187">
        <v>12720</v>
      </c>
      <c r="J148" s="31" t="s">
        <v>725</v>
      </c>
    </row>
    <row r="149" spans="1:10" s="178" customFormat="1" ht="15.75" x14ac:dyDescent="0.25">
      <c r="A149" s="33">
        <v>623</v>
      </c>
      <c r="B149" s="33" t="s">
        <v>14</v>
      </c>
      <c r="C149" s="184" t="s">
        <v>142</v>
      </c>
      <c r="D149" s="188" t="s">
        <v>471</v>
      </c>
      <c r="E149" s="144"/>
      <c r="F149" s="129" t="s">
        <v>472</v>
      </c>
      <c r="G149" s="155">
        <v>45639</v>
      </c>
      <c r="H149" s="154"/>
      <c r="I149" s="187">
        <v>4240</v>
      </c>
      <c r="J149" s="31" t="s">
        <v>725</v>
      </c>
    </row>
    <row r="150" spans="1:10" s="178" customFormat="1" ht="15.75" x14ac:dyDescent="0.25">
      <c r="A150" s="33">
        <v>623</v>
      </c>
      <c r="B150" s="33" t="s">
        <v>14</v>
      </c>
      <c r="C150" s="184" t="s">
        <v>142</v>
      </c>
      <c r="D150" s="189" t="s">
        <v>473</v>
      </c>
      <c r="E150" s="144"/>
      <c r="F150" s="129" t="s">
        <v>474</v>
      </c>
      <c r="G150" s="155">
        <v>45639</v>
      </c>
      <c r="H150" s="154"/>
      <c r="I150" s="187">
        <v>6784</v>
      </c>
      <c r="J150" s="31" t="s">
        <v>725</v>
      </c>
    </row>
    <row r="151" spans="1:10" s="178" customFormat="1" ht="15.75" x14ac:dyDescent="0.25">
      <c r="A151" s="33">
        <v>623</v>
      </c>
      <c r="B151" s="33" t="s">
        <v>14</v>
      </c>
      <c r="C151" s="184" t="s">
        <v>142</v>
      </c>
      <c r="D151" s="189" t="s">
        <v>475</v>
      </c>
      <c r="E151" s="144"/>
      <c r="F151" s="129" t="s">
        <v>476</v>
      </c>
      <c r="G151" s="155">
        <v>45639</v>
      </c>
      <c r="H151" s="154"/>
      <c r="I151" s="187">
        <v>5583.5</v>
      </c>
      <c r="J151" s="31" t="s">
        <v>725</v>
      </c>
    </row>
    <row r="152" spans="1:10" s="178" customFormat="1" ht="15.75" x14ac:dyDescent="0.25">
      <c r="A152" s="33">
        <v>623</v>
      </c>
      <c r="B152" s="33" t="s">
        <v>14</v>
      </c>
      <c r="C152" s="184" t="s">
        <v>142</v>
      </c>
      <c r="D152" s="189" t="s">
        <v>477</v>
      </c>
      <c r="E152" s="144"/>
      <c r="F152" s="129" t="s">
        <v>478</v>
      </c>
      <c r="G152" s="155">
        <v>45639</v>
      </c>
      <c r="H152" s="154"/>
      <c r="I152" s="187">
        <v>4295</v>
      </c>
      <c r="J152" s="31" t="s">
        <v>725</v>
      </c>
    </row>
    <row r="153" spans="1:10" s="178" customFormat="1" ht="15.75" x14ac:dyDescent="0.25">
      <c r="A153" s="33">
        <v>623</v>
      </c>
      <c r="B153" s="33" t="s">
        <v>14</v>
      </c>
      <c r="C153" s="189" t="s">
        <v>479</v>
      </c>
      <c r="D153" s="189" t="s">
        <v>480</v>
      </c>
      <c r="E153" s="144"/>
      <c r="F153" s="129" t="s">
        <v>481</v>
      </c>
      <c r="G153" s="155">
        <v>45462</v>
      </c>
      <c r="H153" s="154"/>
      <c r="I153" s="187">
        <v>97.6</v>
      </c>
      <c r="J153" s="31" t="s">
        <v>725</v>
      </c>
    </row>
    <row r="154" spans="1:10" s="178" customFormat="1" ht="15.75" x14ac:dyDescent="0.25">
      <c r="A154" s="33">
        <v>623</v>
      </c>
      <c r="B154" s="33" t="s">
        <v>14</v>
      </c>
      <c r="C154" s="189" t="s">
        <v>305</v>
      </c>
      <c r="D154" s="189" t="s">
        <v>482</v>
      </c>
      <c r="E154" s="144"/>
      <c r="F154" s="129" t="s">
        <v>483</v>
      </c>
      <c r="G154" s="155">
        <v>45637</v>
      </c>
      <c r="H154" s="154"/>
      <c r="I154" s="187">
        <v>54.4</v>
      </c>
      <c r="J154" s="31" t="s">
        <v>725</v>
      </c>
    </row>
    <row r="155" spans="1:10" s="178" customFormat="1" ht="15.75" x14ac:dyDescent="0.25">
      <c r="A155" s="33">
        <v>623</v>
      </c>
      <c r="B155" s="33" t="s">
        <v>14</v>
      </c>
      <c r="C155" s="189" t="s">
        <v>268</v>
      </c>
      <c r="D155" s="189" t="s">
        <v>484</v>
      </c>
      <c r="E155" s="144"/>
      <c r="F155" s="129" t="s">
        <v>485</v>
      </c>
      <c r="G155" s="155">
        <v>45635</v>
      </c>
      <c r="H155" s="154"/>
      <c r="I155" s="187">
        <v>30</v>
      </c>
      <c r="J155" s="31" t="s">
        <v>725</v>
      </c>
    </row>
    <row r="156" spans="1:10" s="178" customFormat="1" ht="15.75" x14ac:dyDescent="0.25">
      <c r="A156" s="33">
        <v>623</v>
      </c>
      <c r="B156" s="33" t="s">
        <v>14</v>
      </c>
      <c r="C156" s="189" t="s">
        <v>486</v>
      </c>
      <c r="D156" s="189" t="s">
        <v>487</v>
      </c>
      <c r="E156" s="144"/>
      <c r="F156" s="129" t="s">
        <v>488</v>
      </c>
      <c r="G156" s="155">
        <v>45632</v>
      </c>
      <c r="H156" s="154"/>
      <c r="I156" s="187">
        <v>32.340000000000003</v>
      </c>
      <c r="J156" s="31" t="s">
        <v>725</v>
      </c>
    </row>
    <row r="157" spans="1:10" s="178" customFormat="1" ht="15.75" x14ac:dyDescent="0.25">
      <c r="A157" s="33">
        <v>623</v>
      </c>
      <c r="B157" s="33" t="s">
        <v>14</v>
      </c>
      <c r="C157" s="189" t="s">
        <v>489</v>
      </c>
      <c r="D157" s="189" t="s">
        <v>490</v>
      </c>
      <c r="E157" s="144"/>
      <c r="F157" s="129" t="s">
        <v>491</v>
      </c>
      <c r="G157" s="155">
        <v>45636</v>
      </c>
      <c r="H157" s="154"/>
      <c r="I157" s="187">
        <v>98</v>
      </c>
      <c r="J157" s="31" t="s">
        <v>725</v>
      </c>
    </row>
    <row r="158" spans="1:10" s="178" customFormat="1" ht="15.75" x14ac:dyDescent="0.25">
      <c r="A158" s="33">
        <v>623</v>
      </c>
      <c r="B158" s="33" t="s">
        <v>14</v>
      </c>
      <c r="C158" s="189" t="s">
        <v>489</v>
      </c>
      <c r="D158" s="189" t="s">
        <v>492</v>
      </c>
      <c r="E158" s="144"/>
      <c r="F158" s="129" t="s">
        <v>493</v>
      </c>
      <c r="G158" s="155">
        <v>45636</v>
      </c>
      <c r="H158" s="154"/>
      <c r="I158" s="187">
        <v>78.400000000000006</v>
      </c>
      <c r="J158" s="31" t="s">
        <v>725</v>
      </c>
    </row>
    <row r="159" spans="1:10" s="178" customFormat="1" ht="15.75" x14ac:dyDescent="0.25">
      <c r="A159" s="33">
        <v>623</v>
      </c>
      <c r="B159" s="33" t="s">
        <v>14</v>
      </c>
      <c r="C159" s="189" t="s">
        <v>136</v>
      </c>
      <c r="D159" s="189" t="s">
        <v>494</v>
      </c>
      <c r="E159" s="144"/>
      <c r="F159" s="129" t="s">
        <v>495</v>
      </c>
      <c r="G159" s="155">
        <v>45639</v>
      </c>
      <c r="H159" s="154"/>
      <c r="I159" s="187">
        <v>59.19</v>
      </c>
      <c r="J159" s="31" t="s">
        <v>725</v>
      </c>
    </row>
    <row r="160" spans="1:10" s="178" customFormat="1" ht="15.75" x14ac:dyDescent="0.25">
      <c r="A160" s="33">
        <v>623</v>
      </c>
      <c r="B160" s="33" t="s">
        <v>14</v>
      </c>
      <c r="C160" s="189" t="s">
        <v>136</v>
      </c>
      <c r="D160" s="189" t="s">
        <v>496</v>
      </c>
      <c r="E160" s="144"/>
      <c r="F160" s="129" t="s">
        <v>497</v>
      </c>
      <c r="G160" s="155">
        <v>45639</v>
      </c>
      <c r="H160" s="154"/>
      <c r="I160" s="187">
        <v>58.35</v>
      </c>
      <c r="J160" s="31" t="s">
        <v>725</v>
      </c>
    </row>
    <row r="161" spans="1:10" s="178" customFormat="1" ht="15.75" x14ac:dyDescent="0.25">
      <c r="A161" s="33">
        <v>623</v>
      </c>
      <c r="B161" s="33" t="s">
        <v>14</v>
      </c>
      <c r="C161" s="189" t="s">
        <v>136</v>
      </c>
      <c r="D161" s="189" t="s">
        <v>499</v>
      </c>
      <c r="E161" s="144"/>
      <c r="F161" s="129" t="s">
        <v>500</v>
      </c>
      <c r="G161" s="155">
        <v>45639</v>
      </c>
      <c r="H161" s="154"/>
      <c r="I161" s="187">
        <v>82.87</v>
      </c>
      <c r="J161" s="31" t="s">
        <v>725</v>
      </c>
    </row>
    <row r="162" spans="1:10" s="178" customFormat="1" ht="15.75" x14ac:dyDescent="0.25">
      <c r="A162" s="33">
        <v>623</v>
      </c>
      <c r="B162" s="33" t="s">
        <v>14</v>
      </c>
      <c r="C162" s="189" t="s">
        <v>136</v>
      </c>
      <c r="D162" s="189" t="s">
        <v>498</v>
      </c>
      <c r="E162" s="144"/>
      <c r="F162" s="129" t="s">
        <v>501</v>
      </c>
      <c r="G162" s="155">
        <v>45639</v>
      </c>
      <c r="H162" s="154"/>
      <c r="I162" s="187">
        <v>70.02</v>
      </c>
      <c r="J162" s="31" t="s">
        <v>725</v>
      </c>
    </row>
    <row r="163" spans="1:10" s="178" customFormat="1" ht="15.75" x14ac:dyDescent="0.25">
      <c r="A163" s="33">
        <v>623</v>
      </c>
      <c r="B163" s="33" t="s">
        <v>14</v>
      </c>
      <c r="C163" s="189" t="s">
        <v>136</v>
      </c>
      <c r="D163" s="189" t="s">
        <v>503</v>
      </c>
      <c r="E163" s="144"/>
      <c r="F163" s="129" t="s">
        <v>502</v>
      </c>
      <c r="G163" s="155">
        <v>45581</v>
      </c>
      <c r="H163" s="154"/>
      <c r="I163" s="187">
        <v>88.44</v>
      </c>
      <c r="J163" s="31" t="s">
        <v>725</v>
      </c>
    </row>
    <row r="164" spans="1:10" s="178" customFormat="1" ht="15.75" x14ac:dyDescent="0.25">
      <c r="A164" s="33">
        <v>623</v>
      </c>
      <c r="B164" s="33" t="s">
        <v>14</v>
      </c>
      <c r="C164" s="189" t="s">
        <v>136</v>
      </c>
      <c r="D164" s="189" t="s">
        <v>504</v>
      </c>
      <c r="E164" s="144"/>
      <c r="F164" s="129" t="s">
        <v>505</v>
      </c>
      <c r="G164" s="155">
        <v>45645</v>
      </c>
      <c r="H164" s="154"/>
      <c r="I164" s="187">
        <v>1715</v>
      </c>
      <c r="J164" s="31" t="s">
        <v>725</v>
      </c>
    </row>
    <row r="165" spans="1:10" s="178" customFormat="1" ht="15.75" x14ac:dyDescent="0.25">
      <c r="A165" s="33">
        <v>623</v>
      </c>
      <c r="B165" s="33" t="s">
        <v>14</v>
      </c>
      <c r="C165" s="189" t="s">
        <v>136</v>
      </c>
      <c r="D165" s="189" t="s">
        <v>506</v>
      </c>
      <c r="E165" s="144"/>
      <c r="F165" s="129" t="s">
        <v>507</v>
      </c>
      <c r="G165" s="155">
        <v>45639</v>
      </c>
      <c r="H165" s="154"/>
      <c r="I165" s="187">
        <v>26.19</v>
      </c>
      <c r="J165" s="31" t="s">
        <v>725</v>
      </c>
    </row>
    <row r="166" spans="1:10" s="178" customFormat="1" ht="15.75" x14ac:dyDescent="0.25">
      <c r="A166" s="33">
        <v>623</v>
      </c>
      <c r="B166" s="33" t="s">
        <v>14</v>
      </c>
      <c r="C166" s="189" t="s">
        <v>136</v>
      </c>
      <c r="D166" s="189" t="s">
        <v>508</v>
      </c>
      <c r="E166" s="144"/>
      <c r="F166" s="129" t="s">
        <v>509</v>
      </c>
      <c r="G166" s="155">
        <v>45363</v>
      </c>
      <c r="H166" s="154"/>
      <c r="I166" s="187">
        <v>19.3</v>
      </c>
      <c r="J166" s="31" t="s">
        <v>725</v>
      </c>
    </row>
    <row r="167" spans="1:10" s="178" customFormat="1" ht="15.75" x14ac:dyDescent="0.25">
      <c r="A167" s="33">
        <v>623</v>
      </c>
      <c r="B167" s="33" t="s">
        <v>14</v>
      </c>
      <c r="C167" s="189" t="s">
        <v>136</v>
      </c>
      <c r="D167" s="189" t="s">
        <v>510</v>
      </c>
      <c r="E167" s="144"/>
      <c r="F167" s="129" t="s">
        <v>511</v>
      </c>
      <c r="G167" s="155">
        <v>45429</v>
      </c>
      <c r="H167" s="154"/>
      <c r="I167" s="187">
        <v>28.79</v>
      </c>
      <c r="J167" s="31" t="s">
        <v>725</v>
      </c>
    </row>
    <row r="168" spans="1:10" s="178" customFormat="1" ht="15.75" x14ac:dyDescent="0.25">
      <c r="A168" s="33">
        <v>623</v>
      </c>
      <c r="B168" s="33" t="s">
        <v>14</v>
      </c>
      <c r="C168" s="190" t="s">
        <v>224</v>
      </c>
      <c r="D168" s="189" t="s">
        <v>512</v>
      </c>
      <c r="E168" s="144"/>
      <c r="F168" s="129" t="s">
        <v>513</v>
      </c>
      <c r="G168" s="155">
        <v>45642</v>
      </c>
      <c r="H168" s="154"/>
      <c r="I168" s="187">
        <v>34.130000000000003</v>
      </c>
      <c r="J168" s="31" t="s">
        <v>725</v>
      </c>
    </row>
    <row r="169" spans="1:10" s="178" customFormat="1" ht="15.75" x14ac:dyDescent="0.25">
      <c r="A169" s="33">
        <v>623</v>
      </c>
      <c r="B169" s="33" t="s">
        <v>14</v>
      </c>
      <c r="C169" s="189" t="s">
        <v>224</v>
      </c>
      <c r="D169" s="189" t="s">
        <v>514</v>
      </c>
      <c r="E169" s="144"/>
      <c r="F169" s="129" t="s">
        <v>515</v>
      </c>
      <c r="G169" s="155">
        <v>45642</v>
      </c>
      <c r="H169" s="154"/>
      <c r="I169" s="187">
        <v>71</v>
      </c>
      <c r="J169" s="31" t="s">
        <v>725</v>
      </c>
    </row>
    <row r="170" spans="1:10" s="178" customFormat="1" ht="15.75" x14ac:dyDescent="0.25">
      <c r="A170" s="33">
        <v>623</v>
      </c>
      <c r="B170" s="33" t="s">
        <v>14</v>
      </c>
      <c r="C170" s="189" t="s">
        <v>224</v>
      </c>
      <c r="D170" s="189" t="s">
        <v>516</v>
      </c>
      <c r="E170" s="144"/>
      <c r="F170" s="129" t="s">
        <v>517</v>
      </c>
      <c r="G170" s="155">
        <v>45621</v>
      </c>
      <c r="H170" s="154"/>
      <c r="I170" s="187">
        <v>20.100000000000001</v>
      </c>
      <c r="J170" s="31" t="s">
        <v>725</v>
      </c>
    </row>
    <row r="171" spans="1:10" s="178" customFormat="1" ht="15.75" x14ac:dyDescent="0.25">
      <c r="A171" s="33">
        <v>623</v>
      </c>
      <c r="B171" s="33" t="s">
        <v>14</v>
      </c>
      <c r="C171" s="189" t="s">
        <v>518</v>
      </c>
      <c r="D171" s="189" t="s">
        <v>519</v>
      </c>
      <c r="E171" s="144"/>
      <c r="F171" s="129" t="s">
        <v>520</v>
      </c>
      <c r="G171" s="155">
        <v>45629</v>
      </c>
      <c r="H171" s="154"/>
      <c r="I171" s="187">
        <v>99</v>
      </c>
      <c r="J171" s="31" t="s">
        <v>725</v>
      </c>
    </row>
    <row r="172" spans="1:10" s="178" customFormat="1" ht="15.75" x14ac:dyDescent="0.25">
      <c r="A172" s="33">
        <v>623</v>
      </c>
      <c r="B172" s="33" t="s">
        <v>14</v>
      </c>
      <c r="C172" s="189" t="s">
        <v>385</v>
      </c>
      <c r="D172" s="189" t="s">
        <v>521</v>
      </c>
      <c r="E172" s="144"/>
      <c r="F172" s="129" t="s">
        <v>522</v>
      </c>
      <c r="G172" s="155">
        <v>45614</v>
      </c>
      <c r="H172" s="154"/>
      <c r="I172" s="187">
        <v>96</v>
      </c>
      <c r="J172" s="31" t="s">
        <v>725</v>
      </c>
    </row>
    <row r="173" spans="1:10" s="178" customFormat="1" ht="15.75" x14ac:dyDescent="0.25">
      <c r="A173" s="33">
        <v>623</v>
      </c>
      <c r="B173" s="33" t="s">
        <v>14</v>
      </c>
      <c r="C173" s="189" t="s">
        <v>523</v>
      </c>
      <c r="D173" s="191" t="s">
        <v>526</v>
      </c>
      <c r="E173" s="144"/>
      <c r="F173" s="129" t="s">
        <v>524</v>
      </c>
      <c r="G173" s="155">
        <v>45643</v>
      </c>
      <c r="H173" s="154"/>
      <c r="I173" s="187">
        <v>76.599999999999994</v>
      </c>
      <c r="J173" s="31" t="s">
        <v>725</v>
      </c>
    </row>
    <row r="174" spans="1:10" s="178" customFormat="1" ht="15.75" x14ac:dyDescent="0.25">
      <c r="A174" s="33">
        <v>623</v>
      </c>
      <c r="B174" s="33" t="s">
        <v>14</v>
      </c>
      <c r="C174" s="189" t="s">
        <v>525</v>
      </c>
      <c r="D174" s="191" t="s">
        <v>527</v>
      </c>
      <c r="E174" s="144"/>
      <c r="F174" s="129" t="s">
        <v>528</v>
      </c>
      <c r="G174" s="155">
        <v>45623</v>
      </c>
      <c r="H174" s="154"/>
      <c r="I174" s="187">
        <v>99</v>
      </c>
      <c r="J174" s="31" t="s">
        <v>725</v>
      </c>
    </row>
    <row r="175" spans="1:10" s="178" customFormat="1" ht="15.75" x14ac:dyDescent="0.25">
      <c r="A175" s="33">
        <v>623</v>
      </c>
      <c r="B175" s="33" t="s">
        <v>14</v>
      </c>
      <c r="C175" s="189" t="s">
        <v>525</v>
      </c>
      <c r="D175" s="191" t="s">
        <v>529</v>
      </c>
      <c r="E175" s="144"/>
      <c r="F175" s="129" t="s">
        <v>530</v>
      </c>
      <c r="G175" s="155">
        <v>45567</v>
      </c>
      <c r="H175" s="154"/>
      <c r="I175" s="187">
        <v>99</v>
      </c>
      <c r="J175" s="31" t="s">
        <v>725</v>
      </c>
    </row>
    <row r="176" spans="1:10" s="178" customFormat="1" ht="15.75" x14ac:dyDescent="0.25">
      <c r="A176" s="33">
        <v>623</v>
      </c>
      <c r="B176" s="33" t="s">
        <v>14</v>
      </c>
      <c r="C176" s="189" t="s">
        <v>523</v>
      </c>
      <c r="D176" s="192" t="s">
        <v>531</v>
      </c>
      <c r="E176" s="144"/>
      <c r="F176" s="129" t="s">
        <v>532</v>
      </c>
      <c r="G176" s="155" t="s">
        <v>533</v>
      </c>
      <c r="H176" s="154"/>
      <c r="I176" s="187">
        <v>81</v>
      </c>
      <c r="J176" s="31" t="s">
        <v>725</v>
      </c>
    </row>
    <row r="177" spans="1:10" s="178" customFormat="1" ht="29.25" customHeight="1" x14ac:dyDescent="0.25">
      <c r="A177" s="33">
        <v>623</v>
      </c>
      <c r="B177" s="33" t="s">
        <v>14</v>
      </c>
      <c r="C177" s="241" t="s">
        <v>738</v>
      </c>
      <c r="D177" s="192" t="s">
        <v>534</v>
      </c>
      <c r="E177" s="144"/>
      <c r="F177" s="129" t="s">
        <v>535</v>
      </c>
      <c r="G177" s="155" t="s">
        <v>533</v>
      </c>
      <c r="H177" s="154"/>
      <c r="I177" s="187">
        <v>60</v>
      </c>
      <c r="J177" s="31" t="s">
        <v>725</v>
      </c>
    </row>
    <row r="178" spans="1:10" s="178" customFormat="1" ht="15.75" x14ac:dyDescent="0.25">
      <c r="A178" s="33">
        <v>623</v>
      </c>
      <c r="B178" s="33" t="s">
        <v>14</v>
      </c>
      <c r="C178" s="193" t="s">
        <v>536</v>
      </c>
      <c r="D178" s="192" t="s">
        <v>537</v>
      </c>
      <c r="E178" s="144"/>
      <c r="F178" s="129" t="s">
        <v>538</v>
      </c>
      <c r="G178" s="155" t="s">
        <v>533</v>
      </c>
      <c r="H178" s="154"/>
      <c r="I178" s="187">
        <v>12713.85</v>
      </c>
      <c r="J178" s="31" t="s">
        <v>725</v>
      </c>
    </row>
    <row r="179" spans="1:10" s="178" customFormat="1" ht="15.75" x14ac:dyDescent="0.25">
      <c r="A179" s="33">
        <v>623</v>
      </c>
      <c r="B179" s="33" t="s">
        <v>14</v>
      </c>
      <c r="C179" s="193" t="s">
        <v>486</v>
      </c>
      <c r="D179" s="192" t="s">
        <v>539</v>
      </c>
      <c r="E179" s="144"/>
      <c r="F179" s="129" t="s">
        <v>540</v>
      </c>
      <c r="G179" s="155" t="s">
        <v>533</v>
      </c>
      <c r="H179" s="154"/>
      <c r="I179" s="187">
        <v>98</v>
      </c>
      <c r="J179" s="31" t="s">
        <v>725</v>
      </c>
    </row>
    <row r="180" spans="1:10" s="178" customFormat="1" ht="15.75" x14ac:dyDescent="0.25">
      <c r="A180" s="33">
        <v>623</v>
      </c>
      <c r="B180" s="33" t="s">
        <v>14</v>
      </c>
      <c r="C180" s="193" t="s">
        <v>486</v>
      </c>
      <c r="D180" s="192" t="s">
        <v>541</v>
      </c>
      <c r="E180" s="144"/>
      <c r="F180" s="129" t="s">
        <v>542</v>
      </c>
      <c r="G180" s="155" t="s">
        <v>533</v>
      </c>
      <c r="H180" s="154"/>
      <c r="I180" s="187">
        <v>99</v>
      </c>
      <c r="J180" s="31" t="s">
        <v>725</v>
      </c>
    </row>
    <row r="181" spans="1:10" s="178" customFormat="1" ht="15.75" x14ac:dyDescent="0.25">
      <c r="A181" s="33">
        <v>623</v>
      </c>
      <c r="B181" s="33" t="s">
        <v>14</v>
      </c>
      <c r="C181" s="193" t="s">
        <v>486</v>
      </c>
      <c r="D181" s="192" t="s">
        <v>543</v>
      </c>
      <c r="E181" s="144"/>
      <c r="F181" s="129" t="s">
        <v>544</v>
      </c>
      <c r="G181" s="155" t="s">
        <v>533</v>
      </c>
      <c r="H181" s="154"/>
      <c r="I181" s="187">
        <v>99</v>
      </c>
      <c r="J181" s="31" t="s">
        <v>725</v>
      </c>
    </row>
    <row r="182" spans="1:10" s="178" customFormat="1" ht="15.75" x14ac:dyDescent="0.25">
      <c r="A182" s="33">
        <v>623</v>
      </c>
      <c r="B182" s="33" t="s">
        <v>14</v>
      </c>
      <c r="C182" s="189" t="s">
        <v>525</v>
      </c>
      <c r="D182" s="192" t="s">
        <v>545</v>
      </c>
      <c r="E182" s="144"/>
      <c r="F182" s="129" t="s">
        <v>546</v>
      </c>
      <c r="G182" s="155" t="s">
        <v>533</v>
      </c>
      <c r="H182" s="154"/>
      <c r="I182" s="187">
        <v>99.5</v>
      </c>
      <c r="J182" s="31" t="s">
        <v>725</v>
      </c>
    </row>
    <row r="183" spans="1:10" s="178" customFormat="1" ht="15.75" x14ac:dyDescent="0.25">
      <c r="A183" s="33">
        <v>623</v>
      </c>
      <c r="B183" s="33" t="s">
        <v>14</v>
      </c>
      <c r="C183" s="189" t="s">
        <v>525</v>
      </c>
      <c r="D183" s="192" t="s">
        <v>547</v>
      </c>
      <c r="E183" s="144"/>
      <c r="F183" s="129" t="s">
        <v>548</v>
      </c>
      <c r="G183" s="155" t="s">
        <v>533</v>
      </c>
      <c r="H183" s="154"/>
      <c r="I183" s="187">
        <v>99</v>
      </c>
      <c r="J183" s="31" t="s">
        <v>725</v>
      </c>
    </row>
    <row r="184" spans="1:10" s="178" customFormat="1" ht="15.75" x14ac:dyDescent="0.25">
      <c r="A184" s="33">
        <v>623</v>
      </c>
      <c r="B184" s="33" t="s">
        <v>14</v>
      </c>
      <c r="C184" s="189" t="s">
        <v>525</v>
      </c>
      <c r="D184" s="192" t="s">
        <v>549</v>
      </c>
      <c r="E184" s="144"/>
      <c r="F184" s="129" t="s">
        <v>550</v>
      </c>
      <c r="G184" s="155" t="s">
        <v>533</v>
      </c>
      <c r="H184" s="154"/>
      <c r="I184" s="187">
        <v>99</v>
      </c>
      <c r="J184" s="31" t="s">
        <v>725</v>
      </c>
    </row>
    <row r="185" spans="1:10" s="178" customFormat="1" ht="15.75" x14ac:dyDescent="0.25">
      <c r="A185" s="33">
        <v>623</v>
      </c>
      <c r="B185" s="33" t="s">
        <v>14</v>
      </c>
      <c r="C185" s="193" t="s">
        <v>551</v>
      </c>
      <c r="D185" s="192" t="s">
        <v>552</v>
      </c>
      <c r="E185" s="144"/>
      <c r="F185" s="129" t="s">
        <v>553</v>
      </c>
      <c r="G185" s="155" t="s">
        <v>533</v>
      </c>
      <c r="H185" s="154"/>
      <c r="I185" s="187">
        <v>96</v>
      </c>
      <c r="J185" s="31" t="s">
        <v>725</v>
      </c>
    </row>
    <row r="186" spans="1:10" s="178" customFormat="1" ht="15.75" x14ac:dyDescent="0.25">
      <c r="A186" s="33">
        <v>623</v>
      </c>
      <c r="B186" s="33" t="s">
        <v>14</v>
      </c>
      <c r="C186" s="193" t="s">
        <v>551</v>
      </c>
      <c r="D186" s="192" t="s">
        <v>554</v>
      </c>
      <c r="E186" s="144"/>
      <c r="F186" s="129" t="s">
        <v>555</v>
      </c>
      <c r="G186" s="155" t="s">
        <v>533</v>
      </c>
      <c r="H186" s="154"/>
      <c r="I186" s="187">
        <v>96</v>
      </c>
      <c r="J186" s="31" t="s">
        <v>725</v>
      </c>
    </row>
    <row r="187" spans="1:10" s="178" customFormat="1" ht="15.75" x14ac:dyDescent="0.25">
      <c r="A187" s="33">
        <v>623</v>
      </c>
      <c r="B187" s="33" t="s">
        <v>14</v>
      </c>
      <c r="C187" s="193" t="s">
        <v>551</v>
      </c>
      <c r="D187" s="192" t="s">
        <v>556</v>
      </c>
      <c r="E187" s="144"/>
      <c r="F187" s="129" t="s">
        <v>557</v>
      </c>
      <c r="G187" s="155" t="s">
        <v>533</v>
      </c>
      <c r="H187" s="154"/>
      <c r="I187" s="187">
        <v>96</v>
      </c>
      <c r="J187" s="31" t="s">
        <v>725</v>
      </c>
    </row>
    <row r="188" spans="1:10" s="178" customFormat="1" ht="15.75" x14ac:dyDescent="0.25">
      <c r="A188" s="33">
        <v>623</v>
      </c>
      <c r="B188" s="33" t="s">
        <v>14</v>
      </c>
      <c r="C188" s="193" t="s">
        <v>551</v>
      </c>
      <c r="D188" s="192" t="s">
        <v>558</v>
      </c>
      <c r="E188" s="144"/>
      <c r="F188" s="129" t="s">
        <v>559</v>
      </c>
      <c r="G188" s="155" t="s">
        <v>533</v>
      </c>
      <c r="H188" s="154"/>
      <c r="I188" s="187">
        <v>99.5</v>
      </c>
      <c r="J188" s="31" t="s">
        <v>725</v>
      </c>
    </row>
    <row r="189" spans="1:10" s="178" customFormat="1" ht="15.75" x14ac:dyDescent="0.25">
      <c r="A189" s="33">
        <v>623</v>
      </c>
      <c r="B189" s="33" t="s">
        <v>14</v>
      </c>
      <c r="C189" s="193" t="s">
        <v>551</v>
      </c>
      <c r="D189" s="192" t="s">
        <v>560</v>
      </c>
      <c r="E189" s="144"/>
      <c r="F189" s="129" t="s">
        <v>561</v>
      </c>
      <c r="G189" s="155" t="s">
        <v>533</v>
      </c>
      <c r="H189" s="154"/>
      <c r="I189" s="187">
        <v>93.5</v>
      </c>
      <c r="J189" s="31" t="s">
        <v>725</v>
      </c>
    </row>
    <row r="190" spans="1:10" s="178" customFormat="1" ht="15.75" x14ac:dyDescent="0.25">
      <c r="A190" s="33">
        <v>623</v>
      </c>
      <c r="B190" s="33" t="s">
        <v>14</v>
      </c>
      <c r="C190" s="193" t="s">
        <v>551</v>
      </c>
      <c r="D190" s="192" t="s">
        <v>562</v>
      </c>
      <c r="E190" s="144"/>
      <c r="F190" s="129" t="s">
        <v>563</v>
      </c>
      <c r="G190" s="155" t="s">
        <v>533</v>
      </c>
      <c r="H190" s="154"/>
      <c r="I190" s="187">
        <v>56</v>
      </c>
      <c r="J190" s="31" t="s">
        <v>725</v>
      </c>
    </row>
    <row r="191" spans="1:10" s="178" customFormat="1" ht="15.75" x14ac:dyDescent="0.25">
      <c r="A191" s="33">
        <v>623</v>
      </c>
      <c r="B191" s="33" t="s">
        <v>14</v>
      </c>
      <c r="C191" s="193" t="s">
        <v>486</v>
      </c>
      <c r="D191" s="192" t="s">
        <v>564</v>
      </c>
      <c r="E191" s="144"/>
      <c r="F191" s="129" t="s">
        <v>565</v>
      </c>
      <c r="G191" s="155" t="s">
        <v>533</v>
      </c>
      <c r="H191" s="154"/>
      <c r="I191" s="187">
        <v>98</v>
      </c>
      <c r="J191" s="31" t="s">
        <v>725</v>
      </c>
    </row>
    <row r="192" spans="1:10" s="178" customFormat="1" ht="15.75" x14ac:dyDescent="0.25">
      <c r="A192" s="33">
        <v>623</v>
      </c>
      <c r="B192" s="33" t="s">
        <v>14</v>
      </c>
      <c r="C192" s="193" t="s">
        <v>486</v>
      </c>
      <c r="D192" s="192" t="s">
        <v>566</v>
      </c>
      <c r="E192" s="144"/>
      <c r="F192" s="129" t="s">
        <v>567</v>
      </c>
      <c r="G192" s="155" t="s">
        <v>533</v>
      </c>
      <c r="H192" s="154"/>
      <c r="I192" s="187">
        <v>99</v>
      </c>
      <c r="J192" s="31" t="s">
        <v>725</v>
      </c>
    </row>
    <row r="193" spans="1:11" s="178" customFormat="1" ht="15.75" x14ac:dyDescent="0.25">
      <c r="A193" s="33">
        <v>623</v>
      </c>
      <c r="B193" s="33" t="s">
        <v>14</v>
      </c>
      <c r="C193" s="193" t="s">
        <v>486</v>
      </c>
      <c r="D193" s="192" t="s">
        <v>568</v>
      </c>
      <c r="E193" s="144"/>
      <c r="F193" s="129" t="s">
        <v>569</v>
      </c>
      <c r="G193" s="155" t="s">
        <v>533</v>
      </c>
      <c r="H193" s="154"/>
      <c r="I193" s="187">
        <v>99</v>
      </c>
      <c r="J193" s="31" t="s">
        <v>725</v>
      </c>
    </row>
    <row r="194" spans="1:11" s="178" customFormat="1" ht="15.75" x14ac:dyDescent="0.25">
      <c r="A194" s="33">
        <v>623</v>
      </c>
      <c r="B194" s="33" t="s">
        <v>14</v>
      </c>
      <c r="C194" s="193" t="s">
        <v>570</v>
      </c>
      <c r="D194" s="192" t="s">
        <v>571</v>
      </c>
      <c r="E194" s="144"/>
      <c r="F194" s="129" t="s">
        <v>572</v>
      </c>
      <c r="G194" s="155" t="s">
        <v>533</v>
      </c>
      <c r="H194" s="154"/>
      <c r="I194" s="187">
        <v>85</v>
      </c>
      <c r="J194" s="31" t="s">
        <v>725</v>
      </c>
    </row>
    <row r="195" spans="1:11" s="178" customFormat="1" ht="15.75" x14ac:dyDescent="0.25">
      <c r="A195" s="33">
        <v>623</v>
      </c>
      <c r="B195" s="33" t="s">
        <v>14</v>
      </c>
      <c r="C195" s="193" t="s">
        <v>570</v>
      </c>
      <c r="D195" s="192" t="s">
        <v>573</v>
      </c>
      <c r="E195" s="144"/>
      <c r="F195" s="129" t="s">
        <v>574</v>
      </c>
      <c r="G195" s="155" t="s">
        <v>533</v>
      </c>
      <c r="H195" s="154"/>
      <c r="I195" s="187">
        <v>85</v>
      </c>
      <c r="J195" s="31" t="s">
        <v>725</v>
      </c>
    </row>
    <row r="196" spans="1:11" s="178" customFormat="1" ht="15.75" x14ac:dyDescent="0.25">
      <c r="A196" s="33">
        <v>623</v>
      </c>
      <c r="B196" s="33" t="s">
        <v>14</v>
      </c>
      <c r="C196" s="193" t="s">
        <v>575</v>
      </c>
      <c r="D196" s="192" t="s">
        <v>576</v>
      </c>
      <c r="E196" s="144"/>
      <c r="F196" s="129" t="s">
        <v>577</v>
      </c>
      <c r="G196" s="155" t="s">
        <v>533</v>
      </c>
      <c r="H196" s="154"/>
      <c r="I196" s="187">
        <v>158.6</v>
      </c>
      <c r="J196" s="31" t="s">
        <v>725</v>
      </c>
    </row>
    <row r="197" spans="1:11" s="178" customFormat="1" ht="36" customHeight="1" x14ac:dyDescent="0.25">
      <c r="A197" s="33">
        <v>623</v>
      </c>
      <c r="B197" s="33" t="s">
        <v>14</v>
      </c>
      <c r="C197" s="241" t="s">
        <v>738</v>
      </c>
      <c r="D197" s="192" t="s">
        <v>578</v>
      </c>
      <c r="E197" s="144"/>
      <c r="F197" s="129" t="s">
        <v>579</v>
      </c>
      <c r="G197" s="155" t="s">
        <v>533</v>
      </c>
      <c r="H197" s="154"/>
      <c r="I197" s="187">
        <v>60</v>
      </c>
      <c r="J197" s="31" t="s">
        <v>725</v>
      </c>
    </row>
    <row r="198" spans="1:11" s="178" customFormat="1" ht="15.75" x14ac:dyDescent="0.25">
      <c r="A198" s="33">
        <v>623</v>
      </c>
      <c r="B198" s="33" t="s">
        <v>14</v>
      </c>
      <c r="C198" s="193" t="s">
        <v>580</v>
      </c>
      <c r="D198" s="192" t="s">
        <v>581</v>
      </c>
      <c r="E198" s="144"/>
      <c r="F198" s="129" t="s">
        <v>542</v>
      </c>
      <c r="G198" s="155" t="s">
        <v>533</v>
      </c>
      <c r="H198" s="154"/>
      <c r="I198" s="187">
        <v>173.79</v>
      </c>
      <c r="J198" s="31" t="s">
        <v>725</v>
      </c>
    </row>
    <row r="199" spans="1:11" s="178" customFormat="1" ht="15.75" x14ac:dyDescent="0.25">
      <c r="A199" s="33">
        <v>623</v>
      </c>
      <c r="B199" s="33" t="s">
        <v>14</v>
      </c>
      <c r="C199" s="193" t="s">
        <v>582</v>
      </c>
      <c r="D199" s="192" t="s">
        <v>583</v>
      </c>
      <c r="E199" s="144"/>
      <c r="F199" s="129" t="s">
        <v>584</v>
      </c>
      <c r="G199" s="155" t="s">
        <v>533</v>
      </c>
      <c r="H199" s="154"/>
      <c r="I199" s="187">
        <v>2966.35</v>
      </c>
      <c r="J199" s="31" t="s">
        <v>725</v>
      </c>
    </row>
    <row r="200" spans="1:11" s="178" customFormat="1" ht="15.75" x14ac:dyDescent="0.25">
      <c r="A200" s="33">
        <v>623</v>
      </c>
      <c r="B200" s="33" t="s">
        <v>14</v>
      </c>
      <c r="C200" s="193" t="s">
        <v>585</v>
      </c>
      <c r="D200" s="192" t="s">
        <v>586</v>
      </c>
      <c r="E200" s="144"/>
      <c r="F200" s="129" t="s">
        <v>587</v>
      </c>
      <c r="G200" s="155" t="s">
        <v>533</v>
      </c>
      <c r="H200" s="154"/>
      <c r="I200" s="187">
        <v>45.72</v>
      </c>
      <c r="J200" s="31" t="s">
        <v>725</v>
      </c>
    </row>
    <row r="201" spans="1:11" s="178" customFormat="1" ht="15.75" x14ac:dyDescent="0.25">
      <c r="A201" s="33">
        <v>623</v>
      </c>
      <c r="B201" s="33" t="s">
        <v>14</v>
      </c>
      <c r="C201" s="193" t="s">
        <v>192</v>
      </c>
      <c r="D201" s="192" t="s">
        <v>588</v>
      </c>
      <c r="E201" s="144"/>
      <c r="F201" s="129" t="s">
        <v>589</v>
      </c>
      <c r="G201" s="155" t="s">
        <v>533</v>
      </c>
      <c r="H201" s="154"/>
      <c r="I201" s="187">
        <v>102.4</v>
      </c>
      <c r="J201" s="31" t="s">
        <v>725</v>
      </c>
    </row>
    <row r="202" spans="1:11" s="178" customFormat="1" ht="15.75" x14ac:dyDescent="0.25">
      <c r="A202" s="33">
        <v>623</v>
      </c>
      <c r="B202" s="33" t="s">
        <v>14</v>
      </c>
      <c r="C202" s="193" t="s">
        <v>121</v>
      </c>
      <c r="D202" s="192" t="s">
        <v>590</v>
      </c>
      <c r="E202" s="144"/>
      <c r="F202" s="129" t="s">
        <v>591</v>
      </c>
      <c r="G202" s="155" t="s">
        <v>533</v>
      </c>
      <c r="H202" s="154"/>
      <c r="I202" s="187">
        <v>7474.5</v>
      </c>
      <c r="J202" s="31" t="s">
        <v>725</v>
      </c>
    </row>
    <row r="203" spans="1:11" s="178" customFormat="1" ht="15.75" x14ac:dyDescent="0.25">
      <c r="A203" s="33">
        <v>623</v>
      </c>
      <c r="B203" s="33" t="s">
        <v>14</v>
      </c>
      <c r="C203" s="194" t="s">
        <v>410</v>
      </c>
      <c r="D203" s="195" t="s">
        <v>733</v>
      </c>
      <c r="E203" s="144"/>
      <c r="F203" s="129" t="s">
        <v>607</v>
      </c>
      <c r="G203" s="155" t="s">
        <v>608</v>
      </c>
      <c r="H203" s="154"/>
      <c r="I203" s="187">
        <v>415.3</v>
      </c>
      <c r="J203" s="31" t="s">
        <v>725</v>
      </c>
      <c r="K203" s="178" t="s">
        <v>600</v>
      </c>
    </row>
    <row r="204" spans="1:11" s="178" customFormat="1" ht="15.75" x14ac:dyDescent="0.25">
      <c r="A204" s="33">
        <v>623</v>
      </c>
      <c r="B204" s="33" t="s">
        <v>14</v>
      </c>
      <c r="C204" s="194" t="s">
        <v>410</v>
      </c>
      <c r="D204" s="195" t="s">
        <v>734</v>
      </c>
      <c r="E204" s="144"/>
      <c r="F204" s="129" t="s">
        <v>609</v>
      </c>
      <c r="G204" s="155" t="s">
        <v>610</v>
      </c>
      <c r="H204" s="154"/>
      <c r="I204" s="187">
        <v>883.92</v>
      </c>
      <c r="J204" s="31" t="s">
        <v>725</v>
      </c>
      <c r="K204" s="178" t="s">
        <v>605</v>
      </c>
    </row>
    <row r="205" spans="1:11" s="178" customFormat="1" ht="15.75" x14ac:dyDescent="0.25">
      <c r="A205" s="33">
        <v>623</v>
      </c>
      <c r="B205" s="33" t="s">
        <v>14</v>
      </c>
      <c r="C205" s="193" t="s">
        <v>622</v>
      </c>
      <c r="D205" s="192" t="s">
        <v>623</v>
      </c>
      <c r="E205" s="144"/>
      <c r="F205" s="129" t="s">
        <v>624</v>
      </c>
      <c r="G205" s="155">
        <v>44963</v>
      </c>
      <c r="H205" s="154"/>
      <c r="I205" s="187">
        <v>46.86</v>
      </c>
      <c r="J205" s="31" t="s">
        <v>725</v>
      </c>
    </row>
    <row r="206" spans="1:11" s="178" customFormat="1" ht="15.75" x14ac:dyDescent="0.25">
      <c r="A206" s="33">
        <v>623</v>
      </c>
      <c r="B206" s="33" t="s">
        <v>14</v>
      </c>
      <c r="C206" s="193" t="s">
        <v>121</v>
      </c>
      <c r="D206" s="196" t="s">
        <v>625</v>
      </c>
      <c r="E206" s="144"/>
      <c r="F206" s="129" t="s">
        <v>626</v>
      </c>
      <c r="G206" s="155" t="s">
        <v>627</v>
      </c>
      <c r="H206" s="154"/>
      <c r="I206" s="187">
        <v>1190</v>
      </c>
      <c r="J206" s="31" t="s">
        <v>725</v>
      </c>
    </row>
    <row r="207" spans="1:11" s="178" customFormat="1" ht="15.75" x14ac:dyDescent="0.25">
      <c r="A207" s="33">
        <v>623</v>
      </c>
      <c r="B207" s="33" t="s">
        <v>14</v>
      </c>
      <c r="C207" s="185" t="s">
        <v>316</v>
      </c>
      <c r="D207" s="191" t="s">
        <v>628</v>
      </c>
      <c r="E207" s="144"/>
      <c r="F207" s="129" t="s">
        <v>629</v>
      </c>
      <c r="G207" s="155">
        <v>45425</v>
      </c>
      <c r="H207" s="154"/>
      <c r="I207" s="187">
        <v>30</v>
      </c>
      <c r="J207" s="31" t="s">
        <v>725</v>
      </c>
    </row>
    <row r="208" spans="1:11" s="178" customFormat="1" ht="15.75" x14ac:dyDescent="0.25">
      <c r="A208" s="33">
        <v>623</v>
      </c>
      <c r="B208" s="33" t="s">
        <v>14</v>
      </c>
      <c r="C208" s="189" t="s">
        <v>316</v>
      </c>
      <c r="D208" s="191" t="s">
        <v>630</v>
      </c>
      <c r="E208" s="144"/>
      <c r="F208" s="129" t="s">
        <v>631</v>
      </c>
      <c r="G208" s="155">
        <v>45425</v>
      </c>
      <c r="H208" s="154"/>
      <c r="I208" s="187">
        <v>30</v>
      </c>
      <c r="J208" s="31" t="s">
        <v>725</v>
      </c>
    </row>
    <row r="209" spans="1:10" s="178" customFormat="1" ht="15.75" x14ac:dyDescent="0.25">
      <c r="A209" s="33">
        <v>623</v>
      </c>
      <c r="B209" s="33" t="s">
        <v>14</v>
      </c>
      <c r="C209" s="189" t="s">
        <v>316</v>
      </c>
      <c r="D209" s="191" t="s">
        <v>632</v>
      </c>
      <c r="E209" s="144"/>
      <c r="F209" s="129" t="s">
        <v>633</v>
      </c>
      <c r="G209" s="155">
        <v>45344</v>
      </c>
      <c r="H209" s="154"/>
      <c r="I209" s="187">
        <v>30</v>
      </c>
      <c r="J209" s="31" t="s">
        <v>725</v>
      </c>
    </row>
    <row r="210" spans="1:10" s="178" customFormat="1" ht="15.75" x14ac:dyDescent="0.25">
      <c r="A210" s="33">
        <v>623</v>
      </c>
      <c r="B210" s="33" t="s">
        <v>14</v>
      </c>
      <c r="C210" s="189" t="s">
        <v>121</v>
      </c>
      <c r="D210" s="196" t="s">
        <v>634</v>
      </c>
      <c r="E210" s="144"/>
      <c r="F210" s="129" t="s">
        <v>635</v>
      </c>
      <c r="G210" s="155" t="s">
        <v>636</v>
      </c>
      <c r="H210" s="154"/>
      <c r="I210" s="187">
        <v>4798</v>
      </c>
      <c r="J210" s="31" t="s">
        <v>725</v>
      </c>
    </row>
    <row r="211" spans="1:10" s="178" customFormat="1" ht="15.75" x14ac:dyDescent="0.25">
      <c r="A211" s="33">
        <v>623</v>
      </c>
      <c r="B211" s="33" t="s">
        <v>14</v>
      </c>
      <c r="C211" s="189" t="s">
        <v>637</v>
      </c>
      <c r="D211" s="196" t="s">
        <v>338</v>
      </c>
      <c r="E211" s="144"/>
      <c r="F211" s="129" t="s">
        <v>339</v>
      </c>
      <c r="G211" s="155">
        <v>45407</v>
      </c>
      <c r="H211" s="154"/>
      <c r="I211" s="187">
        <v>2997</v>
      </c>
      <c r="J211" s="31" t="s">
        <v>725</v>
      </c>
    </row>
    <row r="212" spans="1:10" s="178" customFormat="1" ht="15.75" x14ac:dyDescent="0.25">
      <c r="A212" s="33">
        <v>623</v>
      </c>
      <c r="B212" s="33" t="s">
        <v>14</v>
      </c>
      <c r="C212" s="189" t="s">
        <v>120</v>
      </c>
      <c r="D212" s="191" t="s">
        <v>638</v>
      </c>
      <c r="E212" s="144"/>
      <c r="F212" s="129" t="s">
        <v>639</v>
      </c>
      <c r="G212" s="155">
        <v>45336</v>
      </c>
      <c r="H212" s="154"/>
      <c r="I212" s="187">
        <v>124</v>
      </c>
      <c r="J212" s="31" t="s">
        <v>725</v>
      </c>
    </row>
    <row r="213" spans="1:10" s="178" customFormat="1" ht="15.75" x14ac:dyDescent="0.25">
      <c r="A213" s="33">
        <v>623</v>
      </c>
      <c r="B213" s="33" t="s">
        <v>14</v>
      </c>
      <c r="C213" s="189" t="s">
        <v>120</v>
      </c>
      <c r="D213" s="196" t="s">
        <v>640</v>
      </c>
      <c r="E213" s="144"/>
      <c r="F213" s="129" t="s">
        <v>641</v>
      </c>
      <c r="G213" s="155">
        <v>45533</v>
      </c>
      <c r="H213" s="154"/>
      <c r="I213" s="187">
        <v>480</v>
      </c>
      <c r="J213" s="31" t="s">
        <v>725</v>
      </c>
    </row>
    <row r="214" spans="1:10" s="178" customFormat="1" ht="15.75" x14ac:dyDescent="0.25">
      <c r="A214" s="33">
        <v>623</v>
      </c>
      <c r="B214" s="33" t="s">
        <v>14</v>
      </c>
      <c r="C214" s="189" t="s">
        <v>120</v>
      </c>
      <c r="D214" s="196" t="s">
        <v>642</v>
      </c>
      <c r="E214" s="144"/>
      <c r="F214" s="129" t="s">
        <v>643</v>
      </c>
      <c r="G214" s="155">
        <v>1809</v>
      </c>
      <c r="H214" s="154"/>
      <c r="I214" s="187">
        <v>131</v>
      </c>
      <c r="J214" s="31" t="s">
        <v>725</v>
      </c>
    </row>
    <row r="215" spans="1:10" s="178" customFormat="1" ht="15.75" x14ac:dyDescent="0.25">
      <c r="A215" s="33">
        <v>623</v>
      </c>
      <c r="B215" s="33" t="s">
        <v>14</v>
      </c>
      <c r="C215" s="185" t="s">
        <v>136</v>
      </c>
      <c r="D215" s="196" t="s">
        <v>644</v>
      </c>
      <c r="E215" s="144"/>
      <c r="F215" s="129" t="s">
        <v>645</v>
      </c>
      <c r="G215" s="155">
        <v>45548</v>
      </c>
      <c r="H215" s="154"/>
      <c r="I215" s="187">
        <v>82.2</v>
      </c>
      <c r="J215" s="31" t="s">
        <v>725</v>
      </c>
    </row>
    <row r="216" spans="1:10" s="178" customFormat="1" ht="15.75" x14ac:dyDescent="0.25">
      <c r="A216" s="33">
        <v>623</v>
      </c>
      <c r="B216" s="33" t="s">
        <v>14</v>
      </c>
      <c r="C216" s="189" t="s">
        <v>121</v>
      </c>
      <c r="D216" s="196" t="s">
        <v>646</v>
      </c>
      <c r="E216" s="144"/>
      <c r="F216" s="129" t="s">
        <v>647</v>
      </c>
      <c r="G216" s="155">
        <v>45553</v>
      </c>
      <c r="H216" s="154"/>
      <c r="I216" s="187">
        <v>3384.15</v>
      </c>
      <c r="J216" s="31" t="s">
        <v>725</v>
      </c>
    </row>
    <row r="217" spans="1:10" s="178" customFormat="1" ht="15.75" x14ac:dyDescent="0.25">
      <c r="A217" s="33">
        <v>623</v>
      </c>
      <c r="B217" s="33" t="s">
        <v>14</v>
      </c>
      <c r="C217" s="189" t="s">
        <v>224</v>
      </c>
      <c r="D217" s="196" t="s">
        <v>648</v>
      </c>
      <c r="E217" s="144"/>
      <c r="F217" s="129" t="s">
        <v>649</v>
      </c>
      <c r="G217" s="155">
        <v>45551</v>
      </c>
      <c r="H217" s="154"/>
      <c r="I217" s="187">
        <v>926.5</v>
      </c>
      <c r="J217" s="31" t="s">
        <v>725</v>
      </c>
    </row>
    <row r="218" spans="1:10" s="178" customFormat="1" ht="15.75" x14ac:dyDescent="0.25">
      <c r="A218" s="33">
        <v>623</v>
      </c>
      <c r="B218" s="33" t="s">
        <v>14</v>
      </c>
      <c r="C218" s="189" t="s">
        <v>224</v>
      </c>
      <c r="D218" s="196" t="s">
        <v>650</v>
      </c>
      <c r="E218" s="144"/>
      <c r="F218" s="129" t="s">
        <v>651</v>
      </c>
      <c r="G218" s="155">
        <v>45551</v>
      </c>
      <c r="H218" s="154"/>
      <c r="I218" s="187">
        <v>270</v>
      </c>
      <c r="J218" s="31" t="s">
        <v>725</v>
      </c>
    </row>
    <row r="219" spans="1:10" s="178" customFormat="1" ht="15.75" x14ac:dyDescent="0.25">
      <c r="A219" s="33">
        <v>623</v>
      </c>
      <c r="B219" s="33" t="s">
        <v>14</v>
      </c>
      <c r="C219" s="189" t="s">
        <v>637</v>
      </c>
      <c r="D219" s="196" t="s">
        <v>652</v>
      </c>
      <c r="E219" s="144"/>
      <c r="F219" s="129" t="s">
        <v>227</v>
      </c>
      <c r="G219" s="155">
        <v>45551</v>
      </c>
      <c r="H219" s="154"/>
      <c r="I219" s="187">
        <v>3135</v>
      </c>
      <c r="J219" s="31" t="s">
        <v>725</v>
      </c>
    </row>
    <row r="220" spans="1:10" s="178" customFormat="1" ht="15.75" x14ac:dyDescent="0.25">
      <c r="A220" s="33">
        <v>623</v>
      </c>
      <c r="B220" s="33" t="s">
        <v>14</v>
      </c>
      <c r="C220" s="185" t="s">
        <v>121</v>
      </c>
      <c r="D220" s="196" t="s">
        <v>653</v>
      </c>
      <c r="E220" s="144"/>
      <c r="F220" s="129" t="s">
        <v>654</v>
      </c>
      <c r="G220" s="155">
        <v>45551</v>
      </c>
      <c r="H220" s="154"/>
      <c r="I220" s="187">
        <v>7865</v>
      </c>
      <c r="J220" s="31" t="s">
        <v>725</v>
      </c>
    </row>
    <row r="221" spans="1:10" s="178" customFormat="1" ht="15.75" x14ac:dyDescent="0.25">
      <c r="A221" s="33">
        <v>623</v>
      </c>
      <c r="B221" s="33" t="s">
        <v>14</v>
      </c>
      <c r="C221" s="185" t="s">
        <v>637</v>
      </c>
      <c r="D221" s="196" t="s">
        <v>655</v>
      </c>
      <c r="E221" s="144"/>
      <c r="F221" s="129" t="s">
        <v>656</v>
      </c>
      <c r="G221" s="155">
        <v>45551</v>
      </c>
      <c r="H221" s="154"/>
      <c r="I221" s="187">
        <v>7997</v>
      </c>
      <c r="J221" s="31" t="s">
        <v>725</v>
      </c>
    </row>
    <row r="222" spans="1:10" s="178" customFormat="1" ht="15.75" x14ac:dyDescent="0.25">
      <c r="A222" s="33">
        <v>623</v>
      </c>
      <c r="B222" s="33" t="s">
        <v>14</v>
      </c>
      <c r="C222" s="185" t="s">
        <v>536</v>
      </c>
      <c r="D222" s="196" t="s">
        <v>657</v>
      </c>
      <c r="E222" s="144"/>
      <c r="F222" s="129" t="s">
        <v>658</v>
      </c>
      <c r="G222" s="155">
        <v>45551</v>
      </c>
      <c r="H222" s="154"/>
      <c r="I222" s="187">
        <v>11292.75</v>
      </c>
      <c r="J222" s="31" t="s">
        <v>725</v>
      </c>
    </row>
    <row r="223" spans="1:10" s="178" customFormat="1" ht="15.75" x14ac:dyDescent="0.25">
      <c r="A223" s="33">
        <v>623</v>
      </c>
      <c r="B223" s="33" t="s">
        <v>14</v>
      </c>
      <c r="C223" s="185" t="s">
        <v>121</v>
      </c>
      <c r="D223" s="196" t="s">
        <v>659</v>
      </c>
      <c r="E223" s="144"/>
      <c r="F223" s="129" t="s">
        <v>660</v>
      </c>
      <c r="G223" s="155">
        <v>45551</v>
      </c>
      <c r="H223" s="154"/>
      <c r="I223" s="187">
        <v>11939.5</v>
      </c>
      <c r="J223" s="31" t="s">
        <v>725</v>
      </c>
    </row>
    <row r="224" spans="1:10" s="178" customFormat="1" ht="15.75" x14ac:dyDescent="0.25">
      <c r="A224" s="33">
        <v>623</v>
      </c>
      <c r="B224" s="33" t="s">
        <v>14</v>
      </c>
      <c r="C224" s="189" t="s">
        <v>120</v>
      </c>
      <c r="D224" s="196" t="s">
        <v>661</v>
      </c>
      <c r="E224" s="144"/>
      <c r="F224" s="129" t="s">
        <v>188</v>
      </c>
      <c r="G224" s="155">
        <v>45399</v>
      </c>
      <c r="H224" s="154"/>
      <c r="I224" s="187">
        <v>320</v>
      </c>
      <c r="J224" s="31" t="s">
        <v>725</v>
      </c>
    </row>
    <row r="225" spans="1:10" s="178" customFormat="1" ht="15.75" x14ac:dyDescent="0.25">
      <c r="A225" s="33">
        <v>623</v>
      </c>
      <c r="B225" s="33" t="s">
        <v>14</v>
      </c>
      <c r="C225" s="189" t="s">
        <v>316</v>
      </c>
      <c r="D225" s="196" t="s">
        <v>662</v>
      </c>
      <c r="E225" s="144"/>
      <c r="F225" s="129" t="s">
        <v>663</v>
      </c>
      <c r="G225" s="155">
        <v>45469</v>
      </c>
      <c r="H225" s="154"/>
      <c r="I225" s="187">
        <v>30</v>
      </c>
      <c r="J225" s="31" t="s">
        <v>725</v>
      </c>
    </row>
    <row r="226" spans="1:10" s="178" customFormat="1" ht="15.75" x14ac:dyDescent="0.25">
      <c r="A226" s="33">
        <v>623</v>
      </c>
      <c r="B226" s="33" t="s">
        <v>14</v>
      </c>
      <c r="C226" s="189" t="s">
        <v>664</v>
      </c>
      <c r="D226" s="196" t="s">
        <v>665</v>
      </c>
      <c r="E226" s="144"/>
      <c r="F226" s="129" t="s">
        <v>666</v>
      </c>
      <c r="G226" s="155">
        <v>45616</v>
      </c>
      <c r="H226" s="154"/>
      <c r="I226" s="187">
        <v>1210</v>
      </c>
      <c r="J226" s="31" t="s">
        <v>725</v>
      </c>
    </row>
    <row r="227" spans="1:10" s="178" customFormat="1" ht="15.75" x14ac:dyDescent="0.25">
      <c r="A227" s="33">
        <v>623</v>
      </c>
      <c r="B227" s="33" t="s">
        <v>14</v>
      </c>
      <c r="C227" s="189" t="s">
        <v>316</v>
      </c>
      <c r="D227" s="196" t="s">
        <v>667</v>
      </c>
      <c r="E227" s="144"/>
      <c r="F227" s="129" t="s">
        <v>668</v>
      </c>
      <c r="G227" s="155">
        <v>45635</v>
      </c>
      <c r="H227" s="154"/>
      <c r="I227" s="187">
        <v>30</v>
      </c>
      <c r="J227" s="31" t="s">
        <v>725</v>
      </c>
    </row>
    <row r="228" spans="1:10" s="178" customFormat="1" ht="15.75" x14ac:dyDescent="0.25">
      <c r="A228" s="33">
        <v>623</v>
      </c>
      <c r="B228" s="33" t="s">
        <v>14</v>
      </c>
      <c r="C228" s="189" t="s">
        <v>120</v>
      </c>
      <c r="D228" s="196" t="s">
        <v>669</v>
      </c>
      <c r="E228" s="144"/>
      <c r="F228" s="129" t="s">
        <v>670</v>
      </c>
      <c r="G228" s="155" t="s">
        <v>671</v>
      </c>
      <c r="H228" s="154"/>
      <c r="I228" s="187">
        <v>419</v>
      </c>
      <c r="J228" s="31" t="s">
        <v>725</v>
      </c>
    </row>
    <row r="229" spans="1:10" s="178" customFormat="1" ht="15.75" x14ac:dyDescent="0.25">
      <c r="A229" s="33">
        <v>623</v>
      </c>
      <c r="B229" s="33" t="s">
        <v>14</v>
      </c>
      <c r="C229" s="189" t="s">
        <v>120</v>
      </c>
      <c r="D229" s="196" t="s">
        <v>672</v>
      </c>
      <c r="E229" s="144"/>
      <c r="F229" s="129" t="s">
        <v>673</v>
      </c>
      <c r="G229" s="155">
        <v>45625</v>
      </c>
      <c r="H229" s="154"/>
      <c r="I229" s="187">
        <v>168</v>
      </c>
      <c r="J229" s="31" t="s">
        <v>725</v>
      </c>
    </row>
    <row r="230" spans="1:10" s="178" customFormat="1" ht="15.75" x14ac:dyDescent="0.25">
      <c r="A230" s="33">
        <v>623</v>
      </c>
      <c r="B230" s="33" t="s">
        <v>14</v>
      </c>
      <c r="C230" s="197" t="s">
        <v>120</v>
      </c>
      <c r="D230" s="198" t="s">
        <v>674</v>
      </c>
      <c r="E230" s="144"/>
      <c r="F230" s="129" t="s">
        <v>680</v>
      </c>
      <c r="G230" s="155">
        <v>45625</v>
      </c>
      <c r="H230" s="154"/>
      <c r="I230" s="199">
        <v>600</v>
      </c>
      <c r="J230" s="31" t="s">
        <v>725</v>
      </c>
    </row>
    <row r="231" spans="1:10" s="178" customFormat="1" ht="15.75" x14ac:dyDescent="0.25">
      <c r="A231" s="33">
        <v>623</v>
      </c>
      <c r="B231" s="33" t="s">
        <v>14</v>
      </c>
      <c r="C231" s="197" t="s">
        <v>120</v>
      </c>
      <c r="D231" s="198" t="s">
        <v>675</v>
      </c>
      <c r="E231" s="144"/>
      <c r="F231" s="129" t="s">
        <v>681</v>
      </c>
      <c r="G231" s="155">
        <v>45625</v>
      </c>
      <c r="H231" s="154"/>
      <c r="I231" s="199">
        <v>170</v>
      </c>
      <c r="J231" s="31" t="s">
        <v>725</v>
      </c>
    </row>
    <row r="232" spans="1:10" s="178" customFormat="1" ht="15.75" x14ac:dyDescent="0.25">
      <c r="A232" s="33">
        <v>623</v>
      </c>
      <c r="B232" s="33" t="s">
        <v>14</v>
      </c>
      <c r="C232" s="197" t="s">
        <v>120</v>
      </c>
      <c r="D232" s="198" t="s">
        <v>676</v>
      </c>
      <c r="E232" s="144"/>
      <c r="F232" s="129" t="s">
        <v>682</v>
      </c>
      <c r="G232" s="155">
        <v>45625</v>
      </c>
      <c r="H232" s="154"/>
      <c r="I232" s="199">
        <v>910</v>
      </c>
      <c r="J232" s="31" t="s">
        <v>725</v>
      </c>
    </row>
    <row r="233" spans="1:10" s="178" customFormat="1" ht="15.75" x14ac:dyDescent="0.25">
      <c r="A233" s="33">
        <v>623</v>
      </c>
      <c r="B233" s="33" t="s">
        <v>14</v>
      </c>
      <c r="C233" s="197" t="s">
        <v>120</v>
      </c>
      <c r="D233" s="198" t="s">
        <v>677</v>
      </c>
      <c r="E233" s="144"/>
      <c r="F233" s="129" t="s">
        <v>683</v>
      </c>
      <c r="G233" s="155">
        <v>45625</v>
      </c>
      <c r="H233" s="154"/>
      <c r="I233" s="199">
        <v>327</v>
      </c>
      <c r="J233" s="31" t="s">
        <v>725</v>
      </c>
    </row>
    <row r="234" spans="1:10" s="178" customFormat="1" ht="15.75" x14ac:dyDescent="0.25">
      <c r="A234" s="33">
        <v>623</v>
      </c>
      <c r="B234" s="33" t="s">
        <v>14</v>
      </c>
      <c r="C234" s="197" t="s">
        <v>120</v>
      </c>
      <c r="D234" s="198" t="s">
        <v>678</v>
      </c>
      <c r="E234" s="144"/>
      <c r="F234" s="129" t="s">
        <v>684</v>
      </c>
      <c r="G234" s="155">
        <v>45625</v>
      </c>
      <c r="H234" s="154"/>
      <c r="I234" s="199">
        <v>487.5</v>
      </c>
      <c r="J234" s="31" t="s">
        <v>725</v>
      </c>
    </row>
    <row r="235" spans="1:10" s="178" customFormat="1" ht="15.75" x14ac:dyDescent="0.25">
      <c r="A235" s="33">
        <v>623</v>
      </c>
      <c r="B235" s="33" t="s">
        <v>14</v>
      </c>
      <c r="C235" s="197" t="s">
        <v>120</v>
      </c>
      <c r="D235" s="198" t="s">
        <v>679</v>
      </c>
      <c r="E235" s="144"/>
      <c r="F235" s="129" t="s">
        <v>685</v>
      </c>
      <c r="G235" s="155">
        <v>45625</v>
      </c>
      <c r="H235" s="154"/>
      <c r="I235" s="199">
        <v>960</v>
      </c>
      <c r="J235" s="31" t="s">
        <v>725</v>
      </c>
    </row>
    <row r="236" spans="1:10" s="178" customFormat="1" ht="15.75" x14ac:dyDescent="0.25">
      <c r="A236" s="33">
        <v>623</v>
      </c>
      <c r="B236" s="33" t="s">
        <v>14</v>
      </c>
      <c r="C236" s="185" t="s">
        <v>316</v>
      </c>
      <c r="D236" s="196" t="s">
        <v>686</v>
      </c>
      <c r="E236" s="144"/>
      <c r="F236" s="129" t="s">
        <v>687</v>
      </c>
      <c r="G236" s="155">
        <v>45617</v>
      </c>
      <c r="H236" s="154"/>
      <c r="I236" s="187">
        <v>30</v>
      </c>
      <c r="J236" s="31" t="s">
        <v>725</v>
      </c>
    </row>
    <row r="237" spans="1:10" s="178" customFormat="1" ht="15.75" x14ac:dyDescent="0.25">
      <c r="A237" s="33">
        <v>623</v>
      </c>
      <c r="B237" s="33" t="s">
        <v>14</v>
      </c>
      <c r="C237" s="197" t="s">
        <v>169</v>
      </c>
      <c r="D237" s="198">
        <v>8878910</v>
      </c>
      <c r="E237" s="144"/>
      <c r="F237" s="129" t="s">
        <v>687</v>
      </c>
      <c r="G237" s="155">
        <v>45617</v>
      </c>
      <c r="H237" s="154"/>
      <c r="I237" s="187">
        <v>233.1</v>
      </c>
      <c r="J237" s="31" t="s">
        <v>725</v>
      </c>
    </row>
    <row r="238" spans="1:10" s="178" customFormat="1" ht="15.75" x14ac:dyDescent="0.25">
      <c r="A238" s="33">
        <v>623</v>
      </c>
      <c r="B238" s="33" t="s">
        <v>14</v>
      </c>
      <c r="C238" s="197" t="s">
        <v>169</v>
      </c>
      <c r="D238" s="198">
        <v>8878089</v>
      </c>
      <c r="E238" s="144"/>
      <c r="F238" s="129" t="s">
        <v>688</v>
      </c>
      <c r="G238" s="155">
        <v>45620</v>
      </c>
      <c r="H238" s="154"/>
      <c r="I238" s="187">
        <v>198.24</v>
      </c>
      <c r="J238" s="31" t="s">
        <v>725</v>
      </c>
    </row>
    <row r="239" spans="1:10" s="178" customFormat="1" ht="15.75" x14ac:dyDescent="0.25">
      <c r="A239" s="33">
        <v>623</v>
      </c>
      <c r="B239" s="33" t="s">
        <v>14</v>
      </c>
      <c r="C239" s="197" t="s">
        <v>169</v>
      </c>
      <c r="D239" s="198">
        <v>8776992</v>
      </c>
      <c r="E239" s="144"/>
      <c r="F239" s="129" t="s">
        <v>689</v>
      </c>
      <c r="G239" s="155">
        <v>45565</v>
      </c>
      <c r="H239" s="154"/>
      <c r="I239" s="187">
        <v>268.95999999999998</v>
      </c>
      <c r="J239" s="31" t="s">
        <v>725</v>
      </c>
    </row>
    <row r="240" spans="1:10" s="178" customFormat="1" ht="15.75" x14ac:dyDescent="0.25">
      <c r="A240" s="33">
        <v>623</v>
      </c>
      <c r="B240" s="33" t="s">
        <v>14</v>
      </c>
      <c r="C240" s="189" t="s">
        <v>305</v>
      </c>
      <c r="D240" s="196" t="s">
        <v>690</v>
      </c>
      <c r="E240" s="144"/>
      <c r="F240" s="129" t="s">
        <v>691</v>
      </c>
      <c r="G240" s="155">
        <v>45588</v>
      </c>
      <c r="H240" s="154"/>
      <c r="I240" s="187">
        <v>544</v>
      </c>
      <c r="J240" s="31" t="s">
        <v>725</v>
      </c>
    </row>
    <row r="241" spans="1:10" s="178" customFormat="1" ht="15.75" x14ac:dyDescent="0.25">
      <c r="A241" s="33">
        <v>623</v>
      </c>
      <c r="B241" s="33" t="s">
        <v>14</v>
      </c>
      <c r="C241" s="185" t="s">
        <v>692</v>
      </c>
      <c r="D241" s="196" t="s">
        <v>693</v>
      </c>
      <c r="E241" s="144"/>
      <c r="F241" s="129" t="s">
        <v>694</v>
      </c>
      <c r="G241" s="155">
        <v>45639</v>
      </c>
      <c r="H241" s="154"/>
      <c r="I241" s="187">
        <v>11100</v>
      </c>
      <c r="J241" s="31" t="s">
        <v>725</v>
      </c>
    </row>
    <row r="242" spans="1:10" s="178" customFormat="1" ht="15.75" x14ac:dyDescent="0.25">
      <c r="A242" s="33">
        <v>623</v>
      </c>
      <c r="B242" s="33" t="s">
        <v>14</v>
      </c>
      <c r="C242" s="197" t="s">
        <v>695</v>
      </c>
      <c r="D242" s="198" t="s">
        <v>696</v>
      </c>
      <c r="E242" s="144"/>
      <c r="F242" s="129" t="s">
        <v>308</v>
      </c>
      <c r="G242" s="155">
        <v>45588</v>
      </c>
      <c r="H242" s="154"/>
      <c r="I242" s="187">
        <v>2727.5</v>
      </c>
      <c r="J242" s="31" t="s">
        <v>725</v>
      </c>
    </row>
    <row r="243" spans="1:10" s="178" customFormat="1" ht="15.75" x14ac:dyDescent="0.25">
      <c r="A243" s="33">
        <v>623</v>
      </c>
      <c r="B243" s="33" t="s">
        <v>14</v>
      </c>
      <c r="C243" s="197" t="s">
        <v>695</v>
      </c>
      <c r="D243" s="198" t="s">
        <v>697</v>
      </c>
      <c r="E243" s="144"/>
      <c r="F243" s="129" t="s">
        <v>702</v>
      </c>
      <c r="G243" s="155">
        <v>45588</v>
      </c>
      <c r="H243" s="154"/>
      <c r="I243" s="187">
        <v>23.58</v>
      </c>
      <c r="J243" s="31" t="s">
        <v>725</v>
      </c>
    </row>
    <row r="244" spans="1:10" s="178" customFormat="1" ht="15.75" x14ac:dyDescent="0.25">
      <c r="A244" s="33">
        <v>623</v>
      </c>
      <c r="B244" s="33" t="s">
        <v>14</v>
      </c>
      <c r="C244" s="197" t="s">
        <v>695</v>
      </c>
      <c r="D244" s="198" t="s">
        <v>698</v>
      </c>
      <c r="E244" s="144"/>
      <c r="F244" s="129" t="s">
        <v>703</v>
      </c>
      <c r="G244" s="155">
        <v>45609</v>
      </c>
      <c r="H244" s="154"/>
      <c r="I244" s="187">
        <v>4928.6499999999996</v>
      </c>
      <c r="J244" s="31" t="s">
        <v>725</v>
      </c>
    </row>
    <row r="245" spans="1:10" s="178" customFormat="1" ht="15.75" x14ac:dyDescent="0.25">
      <c r="A245" s="33">
        <v>623</v>
      </c>
      <c r="B245" s="33" t="s">
        <v>14</v>
      </c>
      <c r="C245" s="197" t="s">
        <v>695</v>
      </c>
      <c r="D245" s="198" t="s">
        <v>699</v>
      </c>
      <c r="E245" s="144"/>
      <c r="F245" s="129" t="s">
        <v>704</v>
      </c>
      <c r="G245" s="155">
        <v>45609</v>
      </c>
      <c r="H245" s="154"/>
      <c r="I245" s="187">
        <v>45.72</v>
      </c>
      <c r="J245" s="31" t="s">
        <v>725</v>
      </c>
    </row>
    <row r="246" spans="1:10" s="178" customFormat="1" ht="15.75" x14ac:dyDescent="0.25">
      <c r="A246" s="33">
        <v>623</v>
      </c>
      <c r="B246" s="33" t="s">
        <v>14</v>
      </c>
      <c r="C246" s="197" t="s">
        <v>695</v>
      </c>
      <c r="D246" s="198" t="s">
        <v>700</v>
      </c>
      <c r="E246" s="144"/>
      <c r="F246" s="129" t="s">
        <v>705</v>
      </c>
      <c r="G246" s="155">
        <v>45609</v>
      </c>
      <c r="H246" s="154"/>
      <c r="I246" s="187">
        <v>3016.66</v>
      </c>
      <c r="J246" s="31" t="s">
        <v>725</v>
      </c>
    </row>
    <row r="247" spans="1:10" s="178" customFormat="1" ht="15.75" x14ac:dyDescent="0.25">
      <c r="A247" s="33">
        <v>623</v>
      </c>
      <c r="B247" s="33" t="s">
        <v>14</v>
      </c>
      <c r="C247" s="197" t="s">
        <v>695</v>
      </c>
      <c r="D247" s="198" t="s">
        <v>701</v>
      </c>
      <c r="E247" s="144"/>
      <c r="F247" s="129" t="s">
        <v>706</v>
      </c>
      <c r="G247" s="155">
        <v>45611</v>
      </c>
      <c r="H247" s="154"/>
      <c r="I247" s="187">
        <v>47.17</v>
      </c>
      <c r="J247" s="31" t="s">
        <v>725</v>
      </c>
    </row>
    <row r="248" spans="1:10" s="178" customFormat="1" ht="15.75" x14ac:dyDescent="0.25">
      <c r="A248" s="33">
        <v>623</v>
      </c>
      <c r="B248" s="33" t="s">
        <v>14</v>
      </c>
      <c r="C248" s="197" t="s">
        <v>120</v>
      </c>
      <c r="D248" s="198" t="s">
        <v>707</v>
      </c>
      <c r="E248" s="144"/>
      <c r="F248" s="129" t="s">
        <v>708</v>
      </c>
      <c r="G248" s="155">
        <v>45552</v>
      </c>
      <c r="H248" s="154"/>
      <c r="I248" s="187">
        <v>160</v>
      </c>
      <c r="J248" s="31" t="s">
        <v>725</v>
      </c>
    </row>
    <row r="249" spans="1:10" s="178" customFormat="1" ht="15.75" x14ac:dyDescent="0.25">
      <c r="A249" s="33">
        <v>623</v>
      </c>
      <c r="B249" s="33" t="s">
        <v>14</v>
      </c>
      <c r="C249" s="197" t="s">
        <v>120</v>
      </c>
      <c r="D249" s="198" t="s">
        <v>709</v>
      </c>
      <c r="E249" s="144"/>
      <c r="F249" s="129" t="s">
        <v>713</v>
      </c>
      <c r="G249" s="155">
        <v>45610</v>
      </c>
      <c r="H249" s="154"/>
      <c r="I249" s="187">
        <v>248</v>
      </c>
      <c r="J249" s="31" t="s">
        <v>725</v>
      </c>
    </row>
    <row r="250" spans="1:10" s="178" customFormat="1" ht="15.75" x14ac:dyDescent="0.25">
      <c r="A250" s="33">
        <v>623</v>
      </c>
      <c r="B250" s="33" t="s">
        <v>14</v>
      </c>
      <c r="C250" s="197" t="s">
        <v>120</v>
      </c>
      <c r="D250" s="198" t="s">
        <v>710</v>
      </c>
      <c r="E250" s="144"/>
      <c r="F250" s="129" t="s">
        <v>714</v>
      </c>
      <c r="G250" s="155">
        <v>45610</v>
      </c>
      <c r="H250" s="154"/>
      <c r="I250" s="187">
        <v>490</v>
      </c>
      <c r="J250" s="31" t="s">
        <v>725</v>
      </c>
    </row>
    <row r="251" spans="1:10" s="178" customFormat="1" ht="15.75" x14ac:dyDescent="0.25">
      <c r="A251" s="33">
        <v>623</v>
      </c>
      <c r="B251" s="33" t="s">
        <v>14</v>
      </c>
      <c r="C251" s="197" t="s">
        <v>120</v>
      </c>
      <c r="D251" s="198" t="s">
        <v>711</v>
      </c>
      <c r="E251" s="144"/>
      <c r="F251" s="129" t="s">
        <v>715</v>
      </c>
      <c r="G251" s="155">
        <v>45607</v>
      </c>
      <c r="H251" s="154"/>
      <c r="I251" s="187">
        <v>188</v>
      </c>
      <c r="J251" s="31" t="s">
        <v>725</v>
      </c>
    </row>
    <row r="252" spans="1:10" s="178" customFormat="1" ht="15.75" x14ac:dyDescent="0.25">
      <c r="A252" s="33">
        <v>623</v>
      </c>
      <c r="B252" s="33" t="s">
        <v>14</v>
      </c>
      <c r="C252" s="197" t="s">
        <v>120</v>
      </c>
      <c r="D252" s="198" t="s">
        <v>712</v>
      </c>
      <c r="E252" s="144"/>
      <c r="F252" s="129" t="s">
        <v>716</v>
      </c>
      <c r="G252" s="155">
        <v>45607</v>
      </c>
      <c r="H252" s="154"/>
      <c r="I252" s="187">
        <v>146</v>
      </c>
      <c r="J252" s="31" t="s">
        <v>725</v>
      </c>
    </row>
    <row r="253" spans="1:10" s="178" customFormat="1" ht="15.75" x14ac:dyDescent="0.25">
      <c r="A253" s="33">
        <v>623</v>
      </c>
      <c r="B253" s="33" t="s">
        <v>14</v>
      </c>
      <c r="C253" s="185" t="s">
        <v>717</v>
      </c>
      <c r="D253" s="196" t="s">
        <v>201</v>
      </c>
      <c r="E253" s="144"/>
      <c r="F253" s="129" t="s">
        <v>718</v>
      </c>
      <c r="G253" s="155">
        <v>45602</v>
      </c>
      <c r="H253" s="154"/>
      <c r="I253" s="187">
        <v>105</v>
      </c>
      <c r="J253" s="31" t="s">
        <v>725</v>
      </c>
    </row>
    <row r="254" spans="1:10" s="178" customFormat="1" ht="15.75" x14ac:dyDescent="0.25">
      <c r="A254" s="33">
        <v>623</v>
      </c>
      <c r="B254" s="33" t="s">
        <v>14</v>
      </c>
      <c r="C254" s="185" t="s">
        <v>316</v>
      </c>
      <c r="D254" s="196" t="s">
        <v>269</v>
      </c>
      <c r="E254" s="144"/>
      <c r="F254" s="129" t="s">
        <v>270</v>
      </c>
      <c r="G254" s="155">
        <v>45596</v>
      </c>
      <c r="H254" s="154"/>
      <c r="I254" s="187">
        <v>30</v>
      </c>
      <c r="J254" s="31" t="s">
        <v>725</v>
      </c>
    </row>
    <row r="255" spans="1:10" s="178" customFormat="1" ht="15.75" x14ac:dyDescent="0.25">
      <c r="A255" s="33">
        <v>624</v>
      </c>
      <c r="B255" s="33" t="s">
        <v>14</v>
      </c>
      <c r="C255" s="239" t="s">
        <v>735</v>
      </c>
      <c r="D255" s="240" t="s">
        <v>736</v>
      </c>
      <c r="E255" s="144"/>
      <c r="F255" s="129" t="s">
        <v>737</v>
      </c>
      <c r="G255" s="155" t="s">
        <v>533</v>
      </c>
      <c r="H255" s="154"/>
      <c r="I255" s="187">
        <v>82.85</v>
      </c>
      <c r="J255" s="31" t="s">
        <v>725</v>
      </c>
    </row>
    <row r="256" spans="1:10" s="119" customFormat="1" ht="15.75" x14ac:dyDescent="0.25">
      <c r="A256" s="220" t="s">
        <v>33</v>
      </c>
      <c r="B256" s="220"/>
      <c r="C256" s="220"/>
      <c r="D256" s="220"/>
      <c r="E256" s="220"/>
      <c r="F256" s="157"/>
      <c r="G256" s="109" t="s">
        <v>592</v>
      </c>
      <c r="H256" s="109"/>
      <c r="I256" s="38">
        <f>SUM(I15:I255)</f>
        <v>440672.61999999976</v>
      </c>
      <c r="J256" s="214"/>
    </row>
    <row r="259" spans="1:10" x14ac:dyDescent="0.25">
      <c r="A259" s="69"/>
      <c r="B259" s="69"/>
      <c r="C259" s="69"/>
      <c r="D259" s="49"/>
      <c r="E259" s="49"/>
      <c r="F259" s="49"/>
      <c r="G259" s="49"/>
      <c r="H259" s="49"/>
      <c r="I259" s="69"/>
      <c r="J259" s="69"/>
    </row>
    <row r="260" spans="1:10" x14ac:dyDescent="0.25">
      <c r="A260" s="215" t="s">
        <v>27</v>
      </c>
      <c r="B260" s="215"/>
      <c r="C260" s="68"/>
      <c r="D260" s="50"/>
      <c r="E260" s="51"/>
      <c r="F260" s="51"/>
      <c r="G260" s="51"/>
      <c r="H260" s="51"/>
      <c r="I260" s="69"/>
      <c r="J260" s="28" t="s">
        <v>29</v>
      </c>
    </row>
    <row r="261" spans="1:10" ht="15.75" x14ac:dyDescent="0.25">
      <c r="A261" s="216" t="s">
        <v>28</v>
      </c>
      <c r="B261" s="216"/>
      <c r="C261" s="68"/>
      <c r="D261" s="50"/>
      <c r="E261" s="51"/>
      <c r="F261" s="51"/>
      <c r="G261" s="51"/>
      <c r="H261" s="51"/>
      <c r="I261" s="69"/>
      <c r="J261" s="28" t="s">
        <v>115</v>
      </c>
    </row>
    <row r="262" spans="1:10" x14ac:dyDescent="0.25">
      <c r="A262" s="69"/>
      <c r="B262" s="69"/>
      <c r="C262" s="69"/>
      <c r="D262" s="49"/>
      <c r="E262" s="49"/>
      <c r="F262" s="49"/>
      <c r="G262" s="49"/>
      <c r="H262" s="49"/>
      <c r="I262" s="69"/>
      <c r="J262" s="69"/>
    </row>
    <row r="263" spans="1:10" x14ac:dyDescent="0.25">
      <c r="A263" s="217" t="s">
        <v>720</v>
      </c>
      <c r="B263" s="217"/>
      <c r="C263" s="69"/>
      <c r="D263" s="49"/>
      <c r="E263" s="49"/>
      <c r="F263" s="49"/>
      <c r="G263" s="49"/>
      <c r="H263" s="49"/>
      <c r="I263" s="69"/>
      <c r="J263" s="7" t="s">
        <v>720</v>
      </c>
    </row>
    <row r="264" spans="1:10" x14ac:dyDescent="0.25">
      <c r="A264" s="69"/>
      <c r="B264" s="69"/>
      <c r="C264" s="69"/>
      <c r="D264" s="49"/>
      <c r="E264" s="49"/>
      <c r="F264" s="49"/>
      <c r="G264" s="49"/>
      <c r="H264" s="49"/>
      <c r="I264" s="69"/>
      <c r="J264" s="69"/>
    </row>
  </sheetData>
  <autoFilter ref="A14:J256"/>
  <mergeCells count="6">
    <mergeCell ref="A260:B260"/>
    <mergeCell ref="A261:B261"/>
    <mergeCell ref="A263:B263"/>
    <mergeCell ref="A5:J10"/>
    <mergeCell ref="A13:C13"/>
    <mergeCell ref="A256:E256"/>
  </mergeCells>
  <phoneticPr fontId="49" type="noConversion"/>
  <conditionalFormatting sqref="D46">
    <cfRule type="duplicateValues" dxfId="10" priority="4"/>
  </conditionalFormatting>
  <conditionalFormatting sqref="D47">
    <cfRule type="duplicateValues" dxfId="9" priority="3"/>
  </conditionalFormatting>
  <conditionalFormatting sqref="D21:D30">
    <cfRule type="duplicateValues" dxfId="8" priority="163"/>
  </conditionalFormatting>
  <conditionalFormatting sqref="D83:D255 D53:D81">
    <cfRule type="duplicateValues" dxfId="7" priority="221"/>
  </conditionalFormatting>
  <conditionalFormatting sqref="D83:D255 D48:D81 D16:D45">
    <cfRule type="duplicateValues" dxfId="6" priority="224"/>
  </conditionalFormatting>
  <conditionalFormatting sqref="D15:D255">
    <cfRule type="duplicateValues" dxfId="5" priority="228"/>
    <cfRule type="duplicateValues" dxfId="4" priority="229"/>
  </conditionalFormatting>
  <printOptions horizontalCentered="1"/>
  <pageMargins left="0.25" right="0.25" top="0.75" bottom="0.75" header="0.3" footer="0.3"/>
  <pageSetup scale="54" fitToHeight="0" orientation="portrait" r:id="rId1"/>
  <ignoredErrors>
    <ignoredError sqref="F31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2"/>
  <sheetViews>
    <sheetView topLeftCell="A2" zoomScaleNormal="100" workbookViewId="0">
      <selection activeCell="A2" sqref="A2:G33"/>
    </sheetView>
  </sheetViews>
  <sheetFormatPr defaultRowHeight="15" x14ac:dyDescent="0.25"/>
  <cols>
    <col min="1" max="1" width="9" bestFit="1" customWidth="1"/>
    <col min="2" max="2" width="16.42578125" customWidth="1"/>
    <col min="3" max="3" width="18.5703125" customWidth="1"/>
    <col min="4" max="4" width="22.85546875" style="49" customWidth="1"/>
    <col min="5" max="5" width="16.85546875" style="49" customWidth="1"/>
    <col min="6" max="6" width="12.5703125" customWidth="1"/>
    <col min="7" max="7" width="21.140625" customWidth="1"/>
  </cols>
  <sheetData>
    <row r="1" spans="1:8" ht="58.5" hidden="1" customHeight="1" x14ac:dyDescent="0.25">
      <c r="A1" s="1"/>
      <c r="B1" s="1"/>
      <c r="C1" s="1"/>
      <c r="D1" s="48"/>
      <c r="E1" s="48"/>
      <c r="F1" s="1"/>
      <c r="G1" s="1"/>
    </row>
    <row r="2" spans="1:8" s="79" customFormat="1" x14ac:dyDescent="0.25">
      <c r="A2" s="1"/>
      <c r="B2" s="1"/>
      <c r="C2" s="1"/>
      <c r="D2" s="48"/>
      <c r="E2" s="48"/>
      <c r="F2" s="1"/>
      <c r="G2" s="1"/>
    </row>
    <row r="3" spans="1:8" s="79" customFormat="1" ht="47.25" customHeight="1" x14ac:dyDescent="0.25">
      <c r="A3" s="1"/>
      <c r="B3" s="1"/>
      <c r="C3" s="1"/>
      <c r="D3" s="48"/>
      <c r="E3" s="48"/>
      <c r="F3" s="1"/>
      <c r="G3" s="1"/>
    </row>
    <row r="4" spans="1:8" ht="16.5" x14ac:dyDescent="0.3">
      <c r="A4" s="221" t="s">
        <v>37</v>
      </c>
      <c r="B4" s="221"/>
      <c r="C4" s="221"/>
      <c r="D4" s="221"/>
      <c r="E4" s="221"/>
      <c r="F4" s="221"/>
      <c r="G4" s="221"/>
      <c r="H4" s="35"/>
    </row>
    <row r="5" spans="1:8" ht="25.5" customHeight="1" x14ac:dyDescent="0.3">
      <c r="A5" s="221"/>
      <c r="B5" s="221"/>
      <c r="C5" s="221"/>
      <c r="D5" s="221"/>
      <c r="E5" s="221"/>
      <c r="F5" s="221"/>
      <c r="G5" s="221"/>
      <c r="H5" s="35"/>
    </row>
    <row r="6" spans="1:8" ht="15" customHeight="1" x14ac:dyDescent="0.3">
      <c r="A6" s="221"/>
      <c r="B6" s="221"/>
      <c r="C6" s="221"/>
      <c r="D6" s="221"/>
      <c r="E6" s="221"/>
      <c r="F6" s="221"/>
      <c r="G6" s="221"/>
      <c r="H6" s="35"/>
    </row>
    <row r="7" spans="1:8" ht="15" customHeight="1" x14ac:dyDescent="0.3">
      <c r="A7" s="221"/>
      <c r="B7" s="221"/>
      <c r="C7" s="221"/>
      <c r="D7" s="221"/>
      <c r="E7" s="221"/>
      <c r="F7" s="221"/>
      <c r="G7" s="221"/>
      <c r="H7" s="35"/>
    </row>
    <row r="8" spans="1:8" ht="15" customHeight="1" x14ac:dyDescent="0.3">
      <c r="A8" s="221"/>
      <c r="B8" s="221"/>
      <c r="C8" s="221"/>
      <c r="D8" s="221"/>
      <c r="E8" s="221"/>
      <c r="F8" s="221"/>
      <c r="G8" s="221"/>
      <c r="H8" s="35"/>
    </row>
    <row r="9" spans="1:8" ht="16.5" customHeight="1" x14ac:dyDescent="0.3">
      <c r="A9" s="221"/>
      <c r="B9" s="221"/>
      <c r="C9" s="221"/>
      <c r="D9" s="221"/>
      <c r="E9" s="221"/>
      <c r="F9" s="221"/>
      <c r="G9" s="221"/>
      <c r="H9" s="35"/>
    </row>
    <row r="10" spans="1:8" ht="15" customHeight="1" x14ac:dyDescent="0.25">
      <c r="F10" s="222" t="s">
        <v>20</v>
      </c>
      <c r="G10" s="222"/>
    </row>
    <row r="11" spans="1:8" ht="8.25" customHeight="1" x14ac:dyDescent="0.25">
      <c r="A11" s="224"/>
      <c r="B11" s="224"/>
      <c r="C11" s="224"/>
      <c r="D11" s="47"/>
      <c r="F11" s="223" t="s">
        <v>12</v>
      </c>
      <c r="G11" s="225"/>
    </row>
    <row r="12" spans="1:8" ht="6.75" customHeight="1" x14ac:dyDescent="0.25">
      <c r="F12" s="223"/>
      <c r="G12" s="225"/>
    </row>
    <row r="13" spans="1:8" ht="15" customHeight="1" x14ac:dyDescent="0.25">
      <c r="A13" s="7" t="s">
        <v>18</v>
      </c>
      <c r="F13" s="7" t="s">
        <v>19</v>
      </c>
      <c r="G13" s="5"/>
    </row>
    <row r="14" spans="1:8" ht="15" customHeight="1" x14ac:dyDescent="0.25">
      <c r="A14" s="219" t="s">
        <v>719</v>
      </c>
      <c r="B14" s="219"/>
      <c r="C14" s="219"/>
      <c r="D14" s="47"/>
      <c r="G14" s="5"/>
    </row>
    <row r="15" spans="1:8" ht="15" customHeight="1" x14ac:dyDescent="0.25">
      <c r="A15" s="8" t="s">
        <v>1</v>
      </c>
      <c r="B15" s="9" t="s">
        <v>2</v>
      </c>
      <c r="C15" s="8" t="s">
        <v>3</v>
      </c>
      <c r="D15" s="8" t="s">
        <v>32</v>
      </c>
      <c r="E15" s="9" t="s">
        <v>4</v>
      </c>
      <c r="F15" s="8" t="s">
        <v>0</v>
      </c>
      <c r="G15" s="9" t="s">
        <v>5</v>
      </c>
    </row>
    <row r="16" spans="1:8" s="53" customFormat="1" ht="15" customHeight="1" x14ac:dyDescent="0.25">
      <c r="A16" s="33">
        <v>623</v>
      </c>
      <c r="B16" s="33" t="s">
        <v>14</v>
      </c>
      <c r="C16" s="52"/>
      <c r="D16" s="62"/>
      <c r="E16" s="97"/>
      <c r="F16" s="61"/>
      <c r="G16" s="72"/>
    </row>
    <row r="17" spans="1:8" s="53" customFormat="1" ht="15" customHeight="1" x14ac:dyDescent="0.25">
      <c r="A17" s="33">
        <v>623</v>
      </c>
      <c r="B17" s="33" t="s">
        <v>14</v>
      </c>
      <c r="C17" s="52"/>
      <c r="D17" s="62"/>
      <c r="E17" s="71"/>
      <c r="F17" s="61"/>
      <c r="G17" s="72"/>
    </row>
    <row r="18" spans="1:8" x14ac:dyDescent="0.25">
      <c r="A18" s="33">
        <v>623</v>
      </c>
      <c r="B18" s="33" t="s">
        <v>14</v>
      </c>
      <c r="C18" s="52"/>
      <c r="D18" s="62"/>
      <c r="E18" s="71"/>
      <c r="F18" s="61"/>
      <c r="G18" s="72"/>
    </row>
    <row r="19" spans="1:8" x14ac:dyDescent="0.25">
      <c r="A19" s="33">
        <v>623</v>
      </c>
      <c r="B19" s="33" t="s">
        <v>14</v>
      </c>
      <c r="C19" s="52"/>
      <c r="D19" s="62"/>
      <c r="E19" s="71"/>
      <c r="F19" s="61"/>
      <c r="G19" s="72"/>
    </row>
    <row r="20" spans="1:8" x14ac:dyDescent="0.25">
      <c r="A20" s="33">
        <v>623</v>
      </c>
      <c r="B20" s="33" t="s">
        <v>14</v>
      </c>
      <c r="C20" s="52"/>
      <c r="D20" s="62"/>
      <c r="E20" s="71"/>
      <c r="F20" s="61"/>
      <c r="G20" s="72"/>
    </row>
    <row r="21" spans="1:8" s="69" customFormat="1" x14ac:dyDescent="0.25">
      <c r="A21" s="33">
        <v>623</v>
      </c>
      <c r="B21" s="33" t="s">
        <v>14</v>
      </c>
      <c r="C21" s="52"/>
      <c r="D21" s="62"/>
      <c r="E21" s="71"/>
      <c r="F21" s="61"/>
      <c r="G21" s="72"/>
      <c r="H21"/>
    </row>
    <row r="22" spans="1:8" s="69" customFormat="1" x14ac:dyDescent="0.25">
      <c r="A22" s="33">
        <v>623</v>
      </c>
      <c r="B22" s="33" t="s">
        <v>14</v>
      </c>
      <c r="C22" s="52"/>
      <c r="D22" s="62"/>
      <c r="E22" s="71"/>
      <c r="F22" s="61"/>
      <c r="G22" s="72"/>
      <c r="H22"/>
    </row>
    <row r="23" spans="1:8" s="69" customFormat="1" x14ac:dyDescent="0.25">
      <c r="A23" s="33">
        <v>623</v>
      </c>
      <c r="B23" s="33" t="s">
        <v>14</v>
      </c>
      <c r="C23" s="52"/>
      <c r="D23" s="62"/>
      <c r="E23" s="71"/>
      <c r="F23" s="61"/>
      <c r="G23" s="72"/>
      <c r="H23"/>
    </row>
    <row r="24" spans="1:8" s="69" customFormat="1" x14ac:dyDescent="0.25">
      <c r="A24" s="33">
        <v>623</v>
      </c>
      <c r="B24" s="33" t="s">
        <v>14</v>
      </c>
      <c r="C24" s="52"/>
      <c r="D24" s="62"/>
      <c r="E24" s="71"/>
      <c r="F24" s="61"/>
      <c r="G24" s="72"/>
      <c r="H24"/>
    </row>
    <row r="25" spans="1:8" s="69" customFormat="1" x14ac:dyDescent="0.25">
      <c r="A25" s="33">
        <v>623</v>
      </c>
      <c r="B25" s="33" t="s">
        <v>14</v>
      </c>
      <c r="C25" s="52"/>
      <c r="D25" s="62"/>
      <c r="E25" s="71"/>
      <c r="F25" s="61"/>
      <c r="G25" s="72"/>
      <c r="H25"/>
    </row>
    <row r="26" spans="1:8" ht="15.75" x14ac:dyDescent="0.25">
      <c r="A26" s="226" t="s">
        <v>33</v>
      </c>
      <c r="B26" s="227"/>
      <c r="C26" s="227"/>
      <c r="D26" s="227"/>
      <c r="E26" s="228"/>
      <c r="F26" s="98">
        <f>SUM(F16:F25)</f>
        <v>0</v>
      </c>
      <c r="G26" s="39"/>
    </row>
    <row r="27" spans="1:8" ht="15.75" x14ac:dyDescent="0.25">
      <c r="A27" s="40"/>
      <c r="B27" s="40"/>
      <c r="C27" s="40"/>
      <c r="D27" s="40"/>
      <c r="E27" s="40"/>
      <c r="F27" s="41"/>
      <c r="G27" s="42"/>
    </row>
    <row r="29" spans="1:8" x14ac:dyDescent="0.25">
      <c r="A29" s="215" t="s">
        <v>27</v>
      </c>
      <c r="B29" s="215"/>
      <c r="C29" s="68"/>
      <c r="D29" s="50"/>
      <c r="E29" s="51"/>
      <c r="F29" s="69"/>
      <c r="G29" s="28" t="s">
        <v>29</v>
      </c>
    </row>
    <row r="30" spans="1:8" s="7" customFormat="1" x14ac:dyDescent="0.25">
      <c r="A30" s="215" t="s">
        <v>28</v>
      </c>
      <c r="B30" s="215"/>
      <c r="C30" s="29"/>
      <c r="D30" s="29"/>
      <c r="E30" s="85"/>
      <c r="G30" s="28" t="s">
        <v>115</v>
      </c>
    </row>
    <row r="32" spans="1:8" x14ac:dyDescent="0.25">
      <c r="A32" s="217" t="s">
        <v>720</v>
      </c>
      <c r="B32" s="217"/>
      <c r="C32" s="69"/>
      <c r="F32" s="69"/>
      <c r="G32" s="1" t="s">
        <v>720</v>
      </c>
      <c r="H32" s="1"/>
    </row>
  </sheetData>
  <protectedRanges>
    <protectedRange sqref="E16:E25" name="Range1_1_1"/>
  </protectedRanges>
  <autoFilter ref="A15:G26"/>
  <mergeCells count="10">
    <mergeCell ref="A4:G9"/>
    <mergeCell ref="A32:B32"/>
    <mergeCell ref="F10:G10"/>
    <mergeCell ref="F11:F12"/>
    <mergeCell ref="A29:B29"/>
    <mergeCell ref="A30:B30"/>
    <mergeCell ref="A11:C11"/>
    <mergeCell ref="G11:G12"/>
    <mergeCell ref="A14:C14"/>
    <mergeCell ref="A26:E26"/>
  </mergeCells>
  <dataValidations xWindow="500" yWindow="640" count="1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6:E25">
      <formula1>36526</formula1>
      <formula2>73051</formula2>
    </dataValidation>
  </dataValidations>
  <pageMargins left="0.25" right="0.25" top="0.75" bottom="0.75" header="0.3" footer="0.3"/>
  <pageSetup paperSize="9" scale="84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89"/>
  <sheetViews>
    <sheetView topLeftCell="A48" zoomScale="90" zoomScaleNormal="90" workbookViewId="0">
      <selection sqref="A1:G83"/>
    </sheetView>
  </sheetViews>
  <sheetFormatPr defaultRowHeight="15" x14ac:dyDescent="0.25"/>
  <cols>
    <col min="1" max="1" width="12.85546875" style="92" customWidth="1"/>
    <col min="2" max="2" width="11.7109375" style="92" customWidth="1"/>
    <col min="3" max="3" width="42.28515625" style="91" customWidth="1"/>
    <col min="4" max="4" width="18.5703125" style="22" customWidth="1"/>
    <col min="5" max="5" width="13.7109375" style="92" customWidth="1"/>
    <col min="6" max="6" width="15" style="92" bestFit="1" customWidth="1"/>
    <col min="7" max="7" width="56.7109375" style="92" customWidth="1"/>
    <col min="8" max="12" width="9.140625" style="92"/>
    <col min="13" max="13" width="14.85546875" style="92" bestFit="1" customWidth="1"/>
    <col min="14" max="16384" width="9.140625" style="92"/>
  </cols>
  <sheetData>
    <row r="2" spans="1:8" ht="28.5" customHeight="1" x14ac:dyDescent="0.25">
      <c r="A2" s="1"/>
      <c r="B2" s="1"/>
      <c r="E2" s="1"/>
      <c r="F2" s="1"/>
      <c r="G2" s="1"/>
    </row>
    <row r="3" spans="1:8" x14ac:dyDescent="0.25">
      <c r="A3" s="1"/>
      <c r="B3" s="1"/>
      <c r="E3" s="1"/>
      <c r="F3" s="1"/>
      <c r="G3" s="1"/>
    </row>
    <row r="4" spans="1:8" ht="14.1" customHeight="1" x14ac:dyDescent="0.25">
      <c r="A4" s="221" t="s">
        <v>114</v>
      </c>
      <c r="B4" s="221"/>
      <c r="C4" s="221"/>
      <c r="D4" s="221"/>
      <c r="E4" s="221"/>
      <c r="F4" s="221"/>
      <c r="G4" s="221"/>
    </row>
    <row r="5" spans="1:8" ht="14.1" customHeight="1" x14ac:dyDescent="0.25">
      <c r="A5" s="221"/>
      <c r="B5" s="221"/>
      <c r="C5" s="221"/>
      <c r="D5" s="221"/>
      <c r="E5" s="221"/>
      <c r="F5" s="221"/>
      <c r="G5" s="221"/>
    </row>
    <row r="6" spans="1:8" ht="14.1" customHeight="1" x14ac:dyDescent="0.25">
      <c r="A6" s="221"/>
      <c r="B6" s="221"/>
      <c r="C6" s="221"/>
      <c r="D6" s="221"/>
      <c r="E6" s="221"/>
      <c r="F6" s="221"/>
      <c r="G6" s="221"/>
    </row>
    <row r="7" spans="1:8" ht="14.1" customHeight="1" x14ac:dyDescent="0.25">
      <c r="A7" s="221"/>
      <c r="B7" s="221"/>
      <c r="C7" s="221"/>
      <c r="D7" s="221"/>
      <c r="E7" s="221"/>
      <c r="F7" s="221"/>
      <c r="G7" s="221"/>
    </row>
    <row r="8" spans="1:8" ht="14.1" customHeight="1" x14ac:dyDescent="0.25">
      <c r="A8" s="221"/>
      <c r="B8" s="221"/>
      <c r="C8" s="221"/>
      <c r="D8" s="221"/>
      <c r="E8" s="221"/>
      <c r="F8" s="221"/>
      <c r="G8" s="221"/>
    </row>
    <row r="9" spans="1:8" ht="14.1" customHeight="1" x14ac:dyDescent="0.25">
      <c r="A9" s="221"/>
      <c r="B9" s="221"/>
      <c r="C9" s="221"/>
      <c r="D9" s="221"/>
      <c r="E9" s="221"/>
      <c r="F9" s="221"/>
      <c r="G9" s="221"/>
    </row>
    <row r="10" spans="1:8" ht="14.1" customHeight="1" x14ac:dyDescent="0.25">
      <c r="A10" s="221"/>
      <c r="B10" s="221"/>
      <c r="C10" s="221"/>
      <c r="D10" s="221"/>
      <c r="E10" s="221"/>
      <c r="F10" s="221"/>
      <c r="G10" s="221"/>
    </row>
    <row r="11" spans="1:8" ht="14.1" customHeight="1" x14ac:dyDescent="0.25">
      <c r="G11" s="93" t="s">
        <v>21</v>
      </c>
    </row>
    <row r="12" spans="1:8" ht="14.1" customHeight="1" x14ac:dyDescent="0.25">
      <c r="A12" s="229" t="s">
        <v>30</v>
      </c>
      <c r="B12" s="229"/>
      <c r="C12" s="229"/>
      <c r="D12" s="23"/>
      <c r="G12" s="225" t="s">
        <v>12</v>
      </c>
    </row>
    <row r="13" spans="1:8" ht="14.1" customHeight="1" thickBot="1" x14ac:dyDescent="0.3">
      <c r="A13" s="230" t="s">
        <v>719</v>
      </c>
      <c r="B13" s="230"/>
      <c r="C13" s="230"/>
      <c r="D13" s="24"/>
      <c r="G13" s="225"/>
    </row>
    <row r="14" spans="1:8" ht="14.1" customHeight="1" x14ac:dyDescent="0.25">
      <c r="A14" s="14" t="s">
        <v>1</v>
      </c>
      <c r="B14" s="15" t="s">
        <v>2</v>
      </c>
      <c r="C14" s="19" t="s">
        <v>3</v>
      </c>
      <c r="D14" s="15" t="s">
        <v>25</v>
      </c>
      <c r="E14" s="16" t="s">
        <v>4</v>
      </c>
      <c r="F14" s="19" t="s">
        <v>0</v>
      </c>
      <c r="G14" s="17" t="s">
        <v>5</v>
      </c>
    </row>
    <row r="15" spans="1:8" x14ac:dyDescent="0.25">
      <c r="A15" s="94">
        <v>623</v>
      </c>
      <c r="B15" s="12" t="s">
        <v>13</v>
      </c>
      <c r="C15" s="95" t="s">
        <v>40</v>
      </c>
      <c r="D15" s="65" t="s">
        <v>41</v>
      </c>
      <c r="E15" s="66">
        <v>45107</v>
      </c>
      <c r="F15" s="133">
        <v>3482</v>
      </c>
      <c r="G15" s="96" t="s">
        <v>112</v>
      </c>
      <c r="H15" s="91"/>
    </row>
    <row r="16" spans="1:8" x14ac:dyDescent="0.25">
      <c r="A16" s="94">
        <v>623</v>
      </c>
      <c r="B16" s="12" t="s">
        <v>13</v>
      </c>
      <c r="C16" s="95" t="s">
        <v>40</v>
      </c>
      <c r="D16" s="65" t="s">
        <v>42</v>
      </c>
      <c r="E16" s="66">
        <v>45107</v>
      </c>
      <c r="F16" s="133">
        <v>8000</v>
      </c>
      <c r="G16" s="96" t="s">
        <v>112</v>
      </c>
      <c r="H16" s="91"/>
    </row>
    <row r="17" spans="1:8" x14ac:dyDescent="0.25">
      <c r="A17" s="94">
        <v>623</v>
      </c>
      <c r="B17" s="12" t="s">
        <v>13</v>
      </c>
      <c r="C17" s="95" t="s">
        <v>40</v>
      </c>
      <c r="D17" s="65" t="s">
        <v>43</v>
      </c>
      <c r="E17" s="66">
        <v>45107</v>
      </c>
      <c r="F17" s="133">
        <v>10000</v>
      </c>
      <c r="G17" s="96" t="s">
        <v>113</v>
      </c>
      <c r="H17" s="91"/>
    </row>
    <row r="18" spans="1:8" x14ac:dyDescent="0.25">
      <c r="A18" s="94">
        <v>623</v>
      </c>
      <c r="B18" s="12" t="s">
        <v>13</v>
      </c>
      <c r="C18" s="95" t="s">
        <v>44</v>
      </c>
      <c r="D18" s="65" t="s">
        <v>45</v>
      </c>
      <c r="E18" s="66">
        <v>45107</v>
      </c>
      <c r="F18" s="133">
        <v>5640</v>
      </c>
      <c r="G18" s="96" t="s">
        <v>113</v>
      </c>
      <c r="H18" s="91"/>
    </row>
    <row r="19" spans="1:8" x14ac:dyDescent="0.25">
      <c r="A19" s="94">
        <v>623</v>
      </c>
      <c r="B19" s="12" t="s">
        <v>13</v>
      </c>
      <c r="C19" s="95" t="s">
        <v>44</v>
      </c>
      <c r="D19" s="65" t="s">
        <v>46</v>
      </c>
      <c r="E19" s="66">
        <v>45107</v>
      </c>
      <c r="F19" s="133">
        <v>2400</v>
      </c>
      <c r="G19" s="96" t="s">
        <v>113</v>
      </c>
      <c r="H19" s="91"/>
    </row>
    <row r="20" spans="1:8" x14ac:dyDescent="0.25">
      <c r="A20" s="94">
        <v>623</v>
      </c>
      <c r="B20" s="12" t="s">
        <v>13</v>
      </c>
      <c r="C20" s="95" t="s">
        <v>44</v>
      </c>
      <c r="D20" s="65" t="s">
        <v>47</v>
      </c>
      <c r="E20" s="66">
        <v>45107</v>
      </c>
      <c r="F20" s="133">
        <v>2980</v>
      </c>
      <c r="G20" s="96" t="s">
        <v>113</v>
      </c>
      <c r="H20" s="91"/>
    </row>
    <row r="21" spans="1:8" x14ac:dyDescent="0.25">
      <c r="A21" s="94">
        <v>623</v>
      </c>
      <c r="B21" s="12" t="s">
        <v>13</v>
      </c>
      <c r="C21" s="95" t="s">
        <v>44</v>
      </c>
      <c r="D21" s="65" t="s">
        <v>48</v>
      </c>
      <c r="E21" s="66">
        <v>45107</v>
      </c>
      <c r="F21" s="133">
        <v>681</v>
      </c>
      <c r="G21" s="96" t="s">
        <v>113</v>
      </c>
      <c r="H21" s="91"/>
    </row>
    <row r="22" spans="1:8" x14ac:dyDescent="0.25">
      <c r="A22" s="94">
        <v>623</v>
      </c>
      <c r="B22" s="12" t="s">
        <v>13</v>
      </c>
      <c r="C22" s="95" t="s">
        <v>49</v>
      </c>
      <c r="D22" s="65" t="s">
        <v>50</v>
      </c>
      <c r="E22" s="66">
        <v>45107</v>
      </c>
      <c r="F22" s="133">
        <v>1220</v>
      </c>
      <c r="G22" s="96" t="s">
        <v>113</v>
      </c>
      <c r="H22" s="91"/>
    </row>
    <row r="23" spans="1:8" x14ac:dyDescent="0.25">
      <c r="A23" s="94">
        <v>623</v>
      </c>
      <c r="B23" s="12" t="s">
        <v>13</v>
      </c>
      <c r="C23" s="95" t="s">
        <v>49</v>
      </c>
      <c r="D23" s="65" t="s">
        <v>51</v>
      </c>
      <c r="E23" s="66">
        <v>45107</v>
      </c>
      <c r="F23" s="133">
        <v>998</v>
      </c>
      <c r="G23" s="96" t="s">
        <v>113</v>
      </c>
      <c r="H23" s="91"/>
    </row>
    <row r="24" spans="1:8" x14ac:dyDescent="0.25">
      <c r="A24" s="94">
        <v>623</v>
      </c>
      <c r="B24" s="12" t="s">
        <v>13</v>
      </c>
      <c r="C24" s="95" t="s">
        <v>52</v>
      </c>
      <c r="D24" s="65" t="s">
        <v>53</v>
      </c>
      <c r="E24" s="66">
        <v>45107</v>
      </c>
      <c r="F24" s="133">
        <v>13925</v>
      </c>
      <c r="G24" s="96" t="s">
        <v>113</v>
      </c>
      <c r="H24" s="91"/>
    </row>
    <row r="25" spans="1:8" x14ac:dyDescent="0.25">
      <c r="A25" s="94">
        <v>623</v>
      </c>
      <c r="B25" s="12" t="s">
        <v>13</v>
      </c>
      <c r="C25" s="95" t="s">
        <v>52</v>
      </c>
      <c r="D25" s="65" t="s">
        <v>54</v>
      </c>
      <c r="E25" s="66">
        <v>45107</v>
      </c>
      <c r="F25" s="133">
        <v>3133</v>
      </c>
      <c r="G25" s="96" t="s">
        <v>113</v>
      </c>
      <c r="H25" s="91"/>
    </row>
    <row r="26" spans="1:8" x14ac:dyDescent="0.25">
      <c r="A26" s="94">
        <v>623</v>
      </c>
      <c r="B26" s="12" t="s">
        <v>13</v>
      </c>
      <c r="C26" s="95" t="s">
        <v>49</v>
      </c>
      <c r="D26" s="65" t="s">
        <v>55</v>
      </c>
      <c r="E26" s="66">
        <v>45107</v>
      </c>
      <c r="F26" s="133">
        <v>11619</v>
      </c>
      <c r="G26" s="96" t="s">
        <v>113</v>
      </c>
      <c r="H26" s="91"/>
    </row>
    <row r="27" spans="1:8" x14ac:dyDescent="0.25">
      <c r="A27" s="94">
        <v>623</v>
      </c>
      <c r="B27" s="12" t="s">
        <v>13</v>
      </c>
      <c r="C27" s="95" t="s">
        <v>56</v>
      </c>
      <c r="D27" s="65" t="s">
        <v>57</v>
      </c>
      <c r="E27" s="66">
        <v>45107</v>
      </c>
      <c r="F27" s="133">
        <v>14472</v>
      </c>
      <c r="G27" s="96" t="s">
        <v>113</v>
      </c>
      <c r="H27" s="91"/>
    </row>
    <row r="28" spans="1:8" x14ac:dyDescent="0.25">
      <c r="A28" s="94">
        <v>623</v>
      </c>
      <c r="B28" s="12" t="s">
        <v>13</v>
      </c>
      <c r="C28" s="21" t="s">
        <v>36</v>
      </c>
      <c r="D28" s="65" t="s">
        <v>58</v>
      </c>
      <c r="E28" s="66">
        <v>45107</v>
      </c>
      <c r="F28" s="133">
        <v>5350</v>
      </c>
      <c r="G28" s="96" t="s">
        <v>113</v>
      </c>
      <c r="H28" s="91"/>
    </row>
    <row r="29" spans="1:8" x14ac:dyDescent="0.25">
      <c r="A29" s="94">
        <v>623</v>
      </c>
      <c r="B29" s="12" t="s">
        <v>13</v>
      </c>
      <c r="C29" s="21" t="s">
        <v>36</v>
      </c>
      <c r="D29" s="65" t="s">
        <v>59</v>
      </c>
      <c r="E29" s="66">
        <v>45107</v>
      </c>
      <c r="F29" s="133">
        <v>2966</v>
      </c>
      <c r="G29" s="96" t="s">
        <v>113</v>
      </c>
      <c r="H29" s="91"/>
    </row>
    <row r="30" spans="1:8" x14ac:dyDescent="0.25">
      <c r="A30" s="94">
        <v>623</v>
      </c>
      <c r="B30" s="12" t="s">
        <v>13</v>
      </c>
      <c r="C30" s="21" t="s">
        <v>36</v>
      </c>
      <c r="D30" s="65" t="s">
        <v>60</v>
      </c>
      <c r="E30" s="66">
        <v>45107</v>
      </c>
      <c r="F30" s="133">
        <v>7000</v>
      </c>
      <c r="G30" s="96" t="s">
        <v>113</v>
      </c>
      <c r="H30" s="91"/>
    </row>
    <row r="31" spans="1:8" x14ac:dyDescent="0.25">
      <c r="A31" s="94">
        <v>623</v>
      </c>
      <c r="B31" s="12" t="s">
        <v>13</v>
      </c>
      <c r="C31" s="21" t="s">
        <v>36</v>
      </c>
      <c r="D31" s="65" t="s">
        <v>61</v>
      </c>
      <c r="E31" s="66">
        <v>45107</v>
      </c>
      <c r="F31" s="133">
        <v>4747</v>
      </c>
      <c r="G31" s="96" t="s">
        <v>113</v>
      </c>
      <c r="H31" s="91"/>
    </row>
    <row r="32" spans="1:8" x14ac:dyDescent="0.25">
      <c r="A32" s="94">
        <v>623</v>
      </c>
      <c r="B32" s="12" t="s">
        <v>13</v>
      </c>
      <c r="C32" s="21" t="s">
        <v>36</v>
      </c>
      <c r="D32" s="65" t="s">
        <v>62</v>
      </c>
      <c r="E32" s="66">
        <v>45107</v>
      </c>
      <c r="F32" s="133">
        <v>6000</v>
      </c>
      <c r="G32" s="96" t="s">
        <v>113</v>
      </c>
      <c r="H32" s="91"/>
    </row>
    <row r="33" spans="1:8" x14ac:dyDescent="0.25">
      <c r="A33" s="94">
        <v>623</v>
      </c>
      <c r="B33" s="12" t="s">
        <v>13</v>
      </c>
      <c r="C33" s="95" t="s">
        <v>63</v>
      </c>
      <c r="D33" s="65" t="s">
        <v>64</v>
      </c>
      <c r="E33" s="66">
        <v>45107</v>
      </c>
      <c r="F33" s="133">
        <v>4931</v>
      </c>
      <c r="G33" s="96" t="s">
        <v>113</v>
      </c>
      <c r="H33" s="91"/>
    </row>
    <row r="34" spans="1:8" x14ac:dyDescent="0.25">
      <c r="A34" s="94">
        <v>623</v>
      </c>
      <c r="B34" s="12" t="s">
        <v>13</v>
      </c>
      <c r="C34" s="95" t="s">
        <v>63</v>
      </c>
      <c r="D34" s="65" t="s">
        <v>65</v>
      </c>
      <c r="E34" s="66">
        <v>45107</v>
      </c>
      <c r="F34" s="133">
        <v>3491</v>
      </c>
      <c r="G34" s="96" t="s">
        <v>113</v>
      </c>
      <c r="H34" s="91"/>
    </row>
    <row r="35" spans="1:8" x14ac:dyDescent="0.25">
      <c r="A35" s="94">
        <v>623</v>
      </c>
      <c r="B35" s="12" t="s">
        <v>13</v>
      </c>
      <c r="C35" s="95" t="s">
        <v>63</v>
      </c>
      <c r="D35" s="65" t="s">
        <v>66</v>
      </c>
      <c r="E35" s="66">
        <v>45107</v>
      </c>
      <c r="F35" s="133">
        <v>8923</v>
      </c>
      <c r="G35" s="96" t="s">
        <v>113</v>
      </c>
      <c r="H35" s="91"/>
    </row>
    <row r="36" spans="1:8" x14ac:dyDescent="0.25">
      <c r="A36" s="94">
        <v>623</v>
      </c>
      <c r="B36" s="12" t="s">
        <v>13</v>
      </c>
      <c r="C36" s="21" t="s">
        <v>24</v>
      </c>
      <c r="D36" s="65" t="s">
        <v>67</v>
      </c>
      <c r="E36" s="66">
        <v>45107</v>
      </c>
      <c r="F36" s="133">
        <v>18191</v>
      </c>
      <c r="G36" s="96" t="s">
        <v>113</v>
      </c>
      <c r="H36" s="91"/>
    </row>
    <row r="37" spans="1:8" x14ac:dyDescent="0.25">
      <c r="A37" s="94">
        <v>623</v>
      </c>
      <c r="B37" s="12" t="s">
        <v>13</v>
      </c>
      <c r="C37" s="21" t="s">
        <v>24</v>
      </c>
      <c r="D37" s="65" t="s">
        <v>68</v>
      </c>
      <c r="E37" s="66">
        <v>45107</v>
      </c>
      <c r="F37" s="133">
        <v>16562</v>
      </c>
      <c r="G37" s="96" t="s">
        <v>113</v>
      </c>
      <c r="H37" s="91"/>
    </row>
    <row r="38" spans="1:8" x14ac:dyDescent="0.25">
      <c r="A38" s="94">
        <v>623</v>
      </c>
      <c r="B38" s="12" t="s">
        <v>13</v>
      </c>
      <c r="C38" s="95" t="s">
        <v>49</v>
      </c>
      <c r="D38" s="65" t="s">
        <v>42</v>
      </c>
      <c r="E38" s="66">
        <v>45107</v>
      </c>
      <c r="F38" s="133">
        <v>34101</v>
      </c>
      <c r="G38" s="96" t="s">
        <v>113</v>
      </c>
      <c r="H38" s="91"/>
    </row>
    <row r="39" spans="1:8" x14ac:dyDescent="0.25">
      <c r="A39" s="94">
        <v>623</v>
      </c>
      <c r="B39" s="12" t="s">
        <v>13</v>
      </c>
      <c r="C39" s="95" t="s">
        <v>69</v>
      </c>
      <c r="D39" s="65" t="s">
        <v>70</v>
      </c>
      <c r="E39" s="66">
        <v>45107</v>
      </c>
      <c r="F39" s="133">
        <v>439</v>
      </c>
      <c r="G39" s="96" t="s">
        <v>113</v>
      </c>
      <c r="H39" s="91"/>
    </row>
    <row r="40" spans="1:8" x14ac:dyDescent="0.25">
      <c r="A40" s="94">
        <v>623</v>
      </c>
      <c r="B40" s="12" t="s">
        <v>13</v>
      </c>
      <c r="C40" s="95" t="s">
        <v>69</v>
      </c>
      <c r="D40" s="65" t="s">
        <v>71</v>
      </c>
      <c r="E40" s="66">
        <v>45107</v>
      </c>
      <c r="F40" s="133">
        <v>907</v>
      </c>
      <c r="G40" s="96" t="s">
        <v>113</v>
      </c>
      <c r="H40" s="91"/>
    </row>
    <row r="41" spans="1:8" x14ac:dyDescent="0.25">
      <c r="A41" s="94">
        <v>623</v>
      </c>
      <c r="B41" s="12" t="s">
        <v>13</v>
      </c>
      <c r="C41" s="95" t="s">
        <v>40</v>
      </c>
      <c r="D41" s="65" t="s">
        <v>72</v>
      </c>
      <c r="E41" s="66">
        <v>45107</v>
      </c>
      <c r="F41" s="133">
        <v>3234</v>
      </c>
      <c r="G41" s="96" t="s">
        <v>113</v>
      </c>
      <c r="H41" s="91"/>
    </row>
    <row r="42" spans="1:8" x14ac:dyDescent="0.25">
      <c r="A42" s="94">
        <v>623</v>
      </c>
      <c r="B42" s="12" t="s">
        <v>13</v>
      </c>
      <c r="C42" s="95" t="s">
        <v>73</v>
      </c>
      <c r="D42" s="65" t="s">
        <v>74</v>
      </c>
      <c r="E42" s="66">
        <v>45107</v>
      </c>
      <c r="F42" s="133">
        <v>408</v>
      </c>
      <c r="G42" s="96" t="s">
        <v>113</v>
      </c>
      <c r="H42" s="91"/>
    </row>
    <row r="43" spans="1:8" x14ac:dyDescent="0.25">
      <c r="A43" s="94">
        <v>623</v>
      </c>
      <c r="B43" s="12" t="s">
        <v>13</v>
      </c>
      <c r="C43" s="95" t="s">
        <v>73</v>
      </c>
      <c r="D43" s="65" t="s">
        <v>75</v>
      </c>
      <c r="E43" s="66">
        <v>45107</v>
      </c>
      <c r="F43" s="133">
        <v>1798</v>
      </c>
      <c r="G43" s="96" t="s">
        <v>113</v>
      </c>
      <c r="H43" s="91"/>
    </row>
    <row r="44" spans="1:8" x14ac:dyDescent="0.25">
      <c r="A44" s="94">
        <v>623</v>
      </c>
      <c r="B44" s="12" t="s">
        <v>13</v>
      </c>
      <c r="C44" s="95" t="s">
        <v>73</v>
      </c>
      <c r="D44" s="65" t="s">
        <v>76</v>
      </c>
      <c r="E44" s="66">
        <v>45107</v>
      </c>
      <c r="F44" s="133">
        <v>2300</v>
      </c>
      <c r="G44" s="96" t="s">
        <v>113</v>
      </c>
      <c r="H44" s="91"/>
    </row>
    <row r="45" spans="1:8" x14ac:dyDescent="0.25">
      <c r="A45" s="94">
        <v>623</v>
      </c>
      <c r="B45" s="12" t="s">
        <v>13</v>
      </c>
      <c r="C45" s="95" t="s">
        <v>73</v>
      </c>
      <c r="D45" s="65" t="s">
        <v>77</v>
      </c>
      <c r="E45" s="66">
        <v>45107</v>
      </c>
      <c r="F45" s="133">
        <v>1456</v>
      </c>
      <c r="G45" s="96" t="s">
        <v>113</v>
      </c>
      <c r="H45" s="91"/>
    </row>
    <row r="46" spans="1:8" x14ac:dyDescent="0.25">
      <c r="A46" s="94">
        <v>623</v>
      </c>
      <c r="B46" s="12" t="s">
        <v>13</v>
      </c>
      <c r="C46" s="95" t="s">
        <v>34</v>
      </c>
      <c r="D46" s="65" t="s">
        <v>78</v>
      </c>
      <c r="E46" s="66">
        <v>45107</v>
      </c>
      <c r="F46" s="133">
        <v>9597</v>
      </c>
      <c r="G46" s="96" t="s">
        <v>113</v>
      </c>
      <c r="H46" s="91"/>
    </row>
    <row r="47" spans="1:8" x14ac:dyDescent="0.25">
      <c r="A47" s="94">
        <v>623</v>
      </c>
      <c r="B47" s="12" t="s">
        <v>13</v>
      </c>
      <c r="C47" s="21" t="s">
        <v>26</v>
      </c>
      <c r="D47" s="65" t="s">
        <v>79</v>
      </c>
      <c r="E47" s="66">
        <v>45107</v>
      </c>
      <c r="F47" s="133">
        <v>10037</v>
      </c>
      <c r="G47" s="96" t="s">
        <v>113</v>
      </c>
      <c r="H47" s="91"/>
    </row>
    <row r="48" spans="1:8" x14ac:dyDescent="0.25">
      <c r="A48" s="94">
        <v>623</v>
      </c>
      <c r="B48" s="12" t="s">
        <v>13</v>
      </c>
      <c r="C48" s="21" t="s">
        <v>26</v>
      </c>
      <c r="D48" s="65" t="s">
        <v>80</v>
      </c>
      <c r="E48" s="66">
        <v>45107</v>
      </c>
      <c r="F48" s="133">
        <v>6075</v>
      </c>
      <c r="G48" s="96" t="s">
        <v>113</v>
      </c>
      <c r="H48" s="91"/>
    </row>
    <row r="49" spans="1:8" x14ac:dyDescent="0.25">
      <c r="A49" s="94">
        <v>623</v>
      </c>
      <c r="B49" s="12" t="s">
        <v>13</v>
      </c>
      <c r="C49" s="21" t="s">
        <v>26</v>
      </c>
      <c r="D49" s="65" t="s">
        <v>81</v>
      </c>
      <c r="E49" s="66">
        <v>45107</v>
      </c>
      <c r="F49" s="133">
        <v>8658</v>
      </c>
      <c r="G49" s="96" t="s">
        <v>113</v>
      </c>
      <c r="H49" s="91"/>
    </row>
    <row r="50" spans="1:8" x14ac:dyDescent="0.25">
      <c r="A50" s="94">
        <v>623</v>
      </c>
      <c r="B50" s="12" t="s">
        <v>13</v>
      </c>
      <c r="C50" s="21" t="s">
        <v>39</v>
      </c>
      <c r="D50" s="65" t="s">
        <v>82</v>
      </c>
      <c r="E50" s="66">
        <v>45107</v>
      </c>
      <c r="F50" s="133">
        <v>3391</v>
      </c>
      <c r="G50" s="96" t="s">
        <v>113</v>
      </c>
      <c r="H50" s="91"/>
    </row>
    <row r="51" spans="1:8" x14ac:dyDescent="0.25">
      <c r="A51" s="94">
        <v>623</v>
      </c>
      <c r="B51" s="12" t="s">
        <v>13</v>
      </c>
      <c r="C51" s="21" t="s">
        <v>31</v>
      </c>
      <c r="D51" s="65" t="s">
        <v>83</v>
      </c>
      <c r="E51" s="66">
        <v>45107</v>
      </c>
      <c r="F51" s="133">
        <v>16931</v>
      </c>
      <c r="G51" s="96" t="s">
        <v>113</v>
      </c>
      <c r="H51" s="91"/>
    </row>
    <row r="52" spans="1:8" x14ac:dyDescent="0.25">
      <c r="A52" s="94">
        <v>623</v>
      </c>
      <c r="B52" s="12" t="s">
        <v>13</v>
      </c>
      <c r="C52" s="21" t="s">
        <v>31</v>
      </c>
      <c r="D52" s="65" t="s">
        <v>84</v>
      </c>
      <c r="E52" s="66">
        <v>45107</v>
      </c>
      <c r="F52" s="133">
        <v>3242.6</v>
      </c>
      <c r="G52" s="96" t="s">
        <v>113</v>
      </c>
      <c r="H52" s="91"/>
    </row>
    <row r="53" spans="1:8" x14ac:dyDescent="0.25">
      <c r="A53" s="94">
        <v>623</v>
      </c>
      <c r="B53" s="12" t="s">
        <v>13</v>
      </c>
      <c r="C53" s="21" t="s">
        <v>31</v>
      </c>
      <c r="D53" s="65" t="s">
        <v>85</v>
      </c>
      <c r="E53" s="66">
        <v>45107</v>
      </c>
      <c r="F53" s="133">
        <v>7993.64</v>
      </c>
      <c r="G53" s="96" t="s">
        <v>113</v>
      </c>
      <c r="H53" s="91"/>
    </row>
    <row r="54" spans="1:8" x14ac:dyDescent="0.25">
      <c r="A54" s="94">
        <v>623</v>
      </c>
      <c r="B54" s="12" t="s">
        <v>13</v>
      </c>
      <c r="C54" s="21" t="s">
        <v>31</v>
      </c>
      <c r="D54" s="65" t="s">
        <v>86</v>
      </c>
      <c r="E54" s="66">
        <v>45107</v>
      </c>
      <c r="F54" s="133">
        <v>4000</v>
      </c>
      <c r="G54" s="96" t="s">
        <v>113</v>
      </c>
      <c r="H54" s="91"/>
    </row>
    <row r="55" spans="1:8" x14ac:dyDescent="0.25">
      <c r="A55" s="94">
        <v>623</v>
      </c>
      <c r="B55" s="12" t="s">
        <v>13</v>
      </c>
      <c r="C55" s="21" t="s">
        <v>31</v>
      </c>
      <c r="D55" s="65" t="s">
        <v>87</v>
      </c>
      <c r="E55" s="66">
        <v>45107</v>
      </c>
      <c r="F55" s="133">
        <v>8000</v>
      </c>
      <c r="G55" s="96" t="s">
        <v>113</v>
      </c>
      <c r="H55" s="91"/>
    </row>
    <row r="56" spans="1:8" x14ac:dyDescent="0.25">
      <c r="A56" s="94">
        <v>623</v>
      </c>
      <c r="B56" s="12" t="s">
        <v>13</v>
      </c>
      <c r="C56" s="21" t="s">
        <v>31</v>
      </c>
      <c r="D56" s="65" t="s">
        <v>88</v>
      </c>
      <c r="E56" s="66">
        <v>45107</v>
      </c>
      <c r="F56" s="133">
        <v>2795.97</v>
      </c>
      <c r="G56" s="96" t="s">
        <v>113</v>
      </c>
      <c r="H56" s="91"/>
    </row>
    <row r="57" spans="1:8" x14ac:dyDescent="0.25">
      <c r="A57" s="94">
        <v>623</v>
      </c>
      <c r="B57" s="12" t="s">
        <v>13</v>
      </c>
      <c r="C57" s="21" t="s">
        <v>31</v>
      </c>
      <c r="D57" s="65" t="s">
        <v>89</v>
      </c>
      <c r="E57" s="66">
        <v>45107</v>
      </c>
      <c r="F57" s="133">
        <v>1712</v>
      </c>
      <c r="G57" s="96" t="s">
        <v>113</v>
      </c>
      <c r="H57" s="91"/>
    </row>
    <row r="58" spans="1:8" x14ac:dyDescent="0.25">
      <c r="A58" s="94">
        <v>623</v>
      </c>
      <c r="B58" s="12" t="s">
        <v>13</v>
      </c>
      <c r="C58" s="21" t="s">
        <v>31</v>
      </c>
      <c r="D58" s="65" t="s">
        <v>90</v>
      </c>
      <c r="E58" s="66">
        <v>45107</v>
      </c>
      <c r="F58" s="133">
        <v>1117.3399999999999</v>
      </c>
      <c r="G58" s="96" t="s">
        <v>113</v>
      </c>
      <c r="H58" s="91"/>
    </row>
    <row r="59" spans="1:8" x14ac:dyDescent="0.25">
      <c r="A59" s="94">
        <v>623</v>
      </c>
      <c r="B59" s="12" t="s">
        <v>13</v>
      </c>
      <c r="C59" s="21" t="s">
        <v>31</v>
      </c>
      <c r="D59" s="65" t="s">
        <v>91</v>
      </c>
      <c r="E59" s="66">
        <v>45107</v>
      </c>
      <c r="F59" s="133">
        <v>5116</v>
      </c>
      <c r="G59" s="96" t="s">
        <v>113</v>
      </c>
      <c r="H59" s="91"/>
    </row>
    <row r="60" spans="1:8" x14ac:dyDescent="0.25">
      <c r="A60" s="94">
        <v>623</v>
      </c>
      <c r="B60" s="12" t="s">
        <v>13</v>
      </c>
      <c r="C60" s="21" t="s">
        <v>24</v>
      </c>
      <c r="D60" s="65" t="s">
        <v>92</v>
      </c>
      <c r="E60" s="66">
        <v>45107</v>
      </c>
      <c r="F60" s="133">
        <v>20234</v>
      </c>
      <c r="G60" s="96" t="s">
        <v>113</v>
      </c>
      <c r="H60" s="91"/>
    </row>
    <row r="61" spans="1:8" x14ac:dyDescent="0.25">
      <c r="A61" s="94">
        <v>623</v>
      </c>
      <c r="B61" s="12" t="s">
        <v>13</v>
      </c>
      <c r="C61" s="21" t="s">
        <v>24</v>
      </c>
      <c r="D61" s="65" t="s">
        <v>93</v>
      </c>
      <c r="E61" s="66">
        <v>45107</v>
      </c>
      <c r="F61" s="133">
        <v>10377</v>
      </c>
      <c r="G61" s="96" t="s">
        <v>113</v>
      </c>
      <c r="H61" s="91"/>
    </row>
    <row r="62" spans="1:8" x14ac:dyDescent="0.25">
      <c r="A62" s="94">
        <v>623</v>
      </c>
      <c r="B62" s="12" t="s">
        <v>13</v>
      </c>
      <c r="C62" s="95" t="s">
        <v>94</v>
      </c>
      <c r="D62" s="65" t="s">
        <v>35</v>
      </c>
      <c r="E62" s="66">
        <v>45107</v>
      </c>
      <c r="F62" s="133">
        <v>4997</v>
      </c>
      <c r="G62" s="96" t="s">
        <v>113</v>
      </c>
      <c r="H62" s="91"/>
    </row>
    <row r="63" spans="1:8" x14ac:dyDescent="0.25">
      <c r="A63" s="94">
        <v>623</v>
      </c>
      <c r="B63" s="12" t="s">
        <v>13</v>
      </c>
      <c r="C63" s="21" t="s">
        <v>24</v>
      </c>
      <c r="D63" s="65" t="s">
        <v>95</v>
      </c>
      <c r="E63" s="66">
        <v>45107</v>
      </c>
      <c r="F63" s="133">
        <v>3317</v>
      </c>
      <c r="G63" s="96" t="s">
        <v>113</v>
      </c>
      <c r="H63" s="91"/>
    </row>
    <row r="64" spans="1:8" x14ac:dyDescent="0.25">
      <c r="A64" s="94">
        <v>623</v>
      </c>
      <c r="B64" s="12" t="s">
        <v>13</v>
      </c>
      <c r="C64" s="21" t="s">
        <v>24</v>
      </c>
      <c r="D64" s="65" t="s">
        <v>96</v>
      </c>
      <c r="E64" s="66">
        <v>45107</v>
      </c>
      <c r="F64" s="133">
        <v>22318</v>
      </c>
      <c r="G64" s="96" t="s">
        <v>113</v>
      </c>
      <c r="H64" s="91"/>
    </row>
    <row r="65" spans="1:8" x14ac:dyDescent="0.25">
      <c r="A65" s="94">
        <v>623</v>
      </c>
      <c r="B65" s="12" t="s">
        <v>13</v>
      </c>
      <c r="C65" s="21" t="s">
        <v>31</v>
      </c>
      <c r="D65" s="65" t="s">
        <v>97</v>
      </c>
      <c r="E65" s="66">
        <v>45107</v>
      </c>
      <c r="F65" s="133">
        <v>9882</v>
      </c>
      <c r="G65" s="96" t="s">
        <v>113</v>
      </c>
      <c r="H65" s="91"/>
    </row>
    <row r="66" spans="1:8" x14ac:dyDescent="0.25">
      <c r="A66" s="94">
        <v>623</v>
      </c>
      <c r="B66" s="12" t="s">
        <v>13</v>
      </c>
      <c r="C66" s="95" t="s">
        <v>56</v>
      </c>
      <c r="D66" s="65" t="s">
        <v>98</v>
      </c>
      <c r="E66" s="66">
        <v>45107</v>
      </c>
      <c r="F66" s="133">
        <v>23991</v>
      </c>
      <c r="G66" s="96" t="s">
        <v>113</v>
      </c>
      <c r="H66" s="91"/>
    </row>
    <row r="67" spans="1:8" x14ac:dyDescent="0.25">
      <c r="A67" s="94">
        <v>623</v>
      </c>
      <c r="B67" s="12" t="s">
        <v>13</v>
      </c>
      <c r="C67" s="95" t="s">
        <v>49</v>
      </c>
      <c r="D67" s="65" t="s">
        <v>72</v>
      </c>
      <c r="E67" s="66">
        <v>45107</v>
      </c>
      <c r="F67" s="133">
        <v>36771</v>
      </c>
      <c r="G67" s="96" t="s">
        <v>113</v>
      </c>
      <c r="H67" s="91"/>
    </row>
    <row r="68" spans="1:8" x14ac:dyDescent="0.25">
      <c r="A68" s="94">
        <v>623</v>
      </c>
      <c r="B68" s="12" t="s">
        <v>13</v>
      </c>
      <c r="C68" s="95" t="s">
        <v>99</v>
      </c>
      <c r="D68" s="65" t="s">
        <v>100</v>
      </c>
      <c r="E68" s="66">
        <v>45107</v>
      </c>
      <c r="F68" s="133">
        <v>10066</v>
      </c>
      <c r="G68" s="96" t="s">
        <v>113</v>
      </c>
      <c r="H68" s="91"/>
    </row>
    <row r="69" spans="1:8" x14ac:dyDescent="0.25">
      <c r="A69" s="94">
        <v>623</v>
      </c>
      <c r="B69" s="12" t="s">
        <v>13</v>
      </c>
      <c r="C69" s="95" t="s">
        <v>101</v>
      </c>
      <c r="D69" s="65" t="s">
        <v>102</v>
      </c>
      <c r="E69" s="66">
        <v>45107</v>
      </c>
      <c r="F69" s="133">
        <v>8499</v>
      </c>
      <c r="G69" s="96" t="s">
        <v>113</v>
      </c>
      <c r="H69" s="91"/>
    </row>
    <row r="70" spans="1:8" x14ac:dyDescent="0.25">
      <c r="A70" s="94">
        <v>623</v>
      </c>
      <c r="B70" s="12" t="s">
        <v>13</v>
      </c>
      <c r="C70" s="95" t="s">
        <v>101</v>
      </c>
      <c r="D70" s="65" t="s">
        <v>103</v>
      </c>
      <c r="E70" s="66">
        <v>45107</v>
      </c>
      <c r="F70" s="133">
        <v>4638</v>
      </c>
      <c r="G70" s="96" t="s">
        <v>113</v>
      </c>
      <c r="H70" s="91"/>
    </row>
    <row r="71" spans="1:8" x14ac:dyDescent="0.25">
      <c r="A71" s="94">
        <v>623</v>
      </c>
      <c r="B71" s="12" t="s">
        <v>13</v>
      </c>
      <c r="C71" s="95" t="s">
        <v>101</v>
      </c>
      <c r="D71" s="65" t="s">
        <v>104</v>
      </c>
      <c r="E71" s="66">
        <v>45107</v>
      </c>
      <c r="F71" s="133">
        <v>11978</v>
      </c>
      <c r="G71" s="96" t="s">
        <v>113</v>
      </c>
      <c r="H71" s="91"/>
    </row>
    <row r="72" spans="1:8" x14ac:dyDescent="0.25">
      <c r="A72" s="94">
        <v>623</v>
      </c>
      <c r="B72" s="12" t="s">
        <v>13</v>
      </c>
      <c r="C72" s="95" t="s">
        <v>101</v>
      </c>
      <c r="D72" s="65" t="s">
        <v>105</v>
      </c>
      <c r="E72" s="66">
        <v>45107</v>
      </c>
      <c r="F72" s="133">
        <v>15382</v>
      </c>
      <c r="G72" s="96" t="s">
        <v>113</v>
      </c>
      <c r="H72" s="91"/>
    </row>
    <row r="73" spans="1:8" x14ac:dyDescent="0.25">
      <c r="A73" s="94">
        <v>623</v>
      </c>
      <c r="B73" s="12" t="s">
        <v>13</v>
      </c>
      <c r="C73" s="95" t="s">
        <v>106</v>
      </c>
      <c r="D73" s="65" t="s">
        <v>107</v>
      </c>
      <c r="E73" s="66">
        <v>45107</v>
      </c>
      <c r="F73" s="133">
        <v>1917</v>
      </c>
      <c r="G73" s="96" t="s">
        <v>113</v>
      </c>
      <c r="H73" s="91"/>
    </row>
    <row r="74" spans="1:8" x14ac:dyDescent="0.25">
      <c r="A74" s="94">
        <v>623</v>
      </c>
      <c r="B74" s="12" t="s">
        <v>13</v>
      </c>
      <c r="C74" s="95" t="s">
        <v>108</v>
      </c>
      <c r="D74" s="65" t="s">
        <v>109</v>
      </c>
      <c r="E74" s="66">
        <v>45107</v>
      </c>
      <c r="F74" s="133">
        <v>7483</v>
      </c>
      <c r="G74" s="96" t="s">
        <v>113</v>
      </c>
      <c r="H74" s="91"/>
    </row>
    <row r="75" spans="1:8" x14ac:dyDescent="0.25">
      <c r="A75" s="94">
        <v>623</v>
      </c>
      <c r="B75" s="12" t="s">
        <v>13</v>
      </c>
      <c r="C75" s="21" t="s">
        <v>26</v>
      </c>
      <c r="D75" s="65" t="s">
        <v>110</v>
      </c>
      <c r="E75" s="66">
        <v>45107</v>
      </c>
      <c r="F75" s="133">
        <v>7083.99</v>
      </c>
      <c r="G75" s="96" t="s">
        <v>113</v>
      </c>
      <c r="H75" s="91"/>
    </row>
    <row r="76" spans="1:8" x14ac:dyDescent="0.25">
      <c r="A76" s="94">
        <v>623</v>
      </c>
      <c r="B76" s="12" t="s">
        <v>13</v>
      </c>
      <c r="C76" s="21" t="s">
        <v>26</v>
      </c>
      <c r="D76" s="65" t="s">
        <v>111</v>
      </c>
      <c r="E76" s="66">
        <v>45107</v>
      </c>
      <c r="F76" s="133">
        <v>24481.99</v>
      </c>
      <c r="G76" s="96" t="s">
        <v>113</v>
      </c>
      <c r="H76" s="91"/>
    </row>
    <row r="77" spans="1:8" ht="15.75" x14ac:dyDescent="0.25">
      <c r="A77" s="226" t="s">
        <v>23</v>
      </c>
      <c r="B77" s="227"/>
      <c r="C77" s="227"/>
      <c r="D77" s="227"/>
      <c r="E77" s="228"/>
      <c r="F77" s="134">
        <f>SUM(F15:F76)</f>
        <v>513436.52999999997</v>
      </c>
      <c r="G77" s="39"/>
    </row>
    <row r="78" spans="1:8" ht="15.75" x14ac:dyDescent="0.25">
      <c r="A78" s="73"/>
      <c r="B78" s="73"/>
      <c r="C78" s="74"/>
      <c r="D78" s="74"/>
      <c r="E78" s="74"/>
      <c r="F78" s="75"/>
      <c r="G78" s="76"/>
    </row>
    <row r="79" spans="1:8" ht="15.75" x14ac:dyDescent="0.25">
      <c r="A79" s="73"/>
      <c r="B79" s="73"/>
      <c r="C79" s="74"/>
      <c r="D79" s="74"/>
      <c r="E79" s="74"/>
      <c r="F79" s="75"/>
      <c r="G79" s="76"/>
    </row>
    <row r="80" spans="1:8" x14ac:dyDescent="0.25">
      <c r="A80" s="215" t="s">
        <v>27</v>
      </c>
      <c r="B80" s="215"/>
      <c r="D80" s="50"/>
      <c r="E80" s="51"/>
      <c r="G80" s="28" t="s">
        <v>29</v>
      </c>
    </row>
    <row r="81" spans="1:8" s="89" customFormat="1" ht="15.75" x14ac:dyDescent="0.25">
      <c r="A81" s="216" t="s">
        <v>28</v>
      </c>
      <c r="B81" s="216"/>
      <c r="C81" s="87"/>
      <c r="D81" s="88"/>
      <c r="G81" s="87" t="s">
        <v>115</v>
      </c>
    </row>
    <row r="82" spans="1:8" x14ac:dyDescent="0.25">
      <c r="A82" s="90"/>
      <c r="B82" s="90"/>
      <c r="G82" s="27"/>
    </row>
    <row r="83" spans="1:8" x14ac:dyDescent="0.25">
      <c r="A83" s="217" t="s">
        <v>720</v>
      </c>
      <c r="B83" s="217"/>
      <c r="G83" s="1" t="s">
        <v>720</v>
      </c>
      <c r="H83" s="1"/>
    </row>
    <row r="84" spans="1:8" x14ac:dyDescent="0.25">
      <c r="F84" s="13"/>
    </row>
    <row r="85" spans="1:8" x14ac:dyDescent="0.25">
      <c r="F85" s="13"/>
    </row>
    <row r="89" spans="1:8" x14ac:dyDescent="0.25">
      <c r="F89" s="77"/>
    </row>
  </sheetData>
  <protectedRanges>
    <protectedRange sqref="E15:E76" name="Range1_1_1_3_1"/>
    <protectedRange sqref="F15:F76" name="Range2_1_1_8"/>
  </protectedRanges>
  <autoFilter ref="A14:G77"/>
  <mergeCells count="8">
    <mergeCell ref="A81:B81"/>
    <mergeCell ref="A83:B83"/>
    <mergeCell ref="A4:G10"/>
    <mergeCell ref="A12:C12"/>
    <mergeCell ref="G12:G13"/>
    <mergeCell ref="A13:C13"/>
    <mergeCell ref="A80:B80"/>
    <mergeCell ref="A77:E77"/>
  </mergeCells>
  <dataValidations count="2"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E15:E76">
      <formula1>36526</formula1>
      <formula2>73051</formula2>
    </dataValidation>
    <dataValidation type="decimal" allowBlank="1" showErrorMessage="1" errorTitle="Gabim ne te dhena" error="Ju lutem Shkruani Shumen" promptTitle="Shuma" prompt="Shkru" sqref="F15:F76">
      <formula1>0</formula1>
      <formula2>99999999999999</formula2>
    </dataValidation>
  </dataValidations>
  <printOptions horizontalCentered="1"/>
  <pageMargins left="0.25" right="0.25" top="0.75" bottom="0.75" header="0.3" footer="0.3"/>
  <pageSetup scale="56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53"/>
  <sheetViews>
    <sheetView topLeftCell="A8" zoomScale="90" zoomScaleNormal="90" workbookViewId="0">
      <selection activeCell="D25" sqref="D25"/>
    </sheetView>
  </sheetViews>
  <sheetFormatPr defaultRowHeight="15" x14ac:dyDescent="0.25"/>
  <cols>
    <col min="1" max="1" width="12.85546875" customWidth="1"/>
    <col min="2" max="2" width="11.7109375" customWidth="1"/>
    <col min="3" max="3" width="32.140625" style="20" bestFit="1" customWidth="1"/>
    <col min="4" max="4" width="24.42578125" style="22" bestFit="1" customWidth="1"/>
    <col min="5" max="5" width="18.42578125" style="22" hidden="1" customWidth="1"/>
    <col min="6" max="6" width="18.5703125" style="22" customWidth="1"/>
    <col min="7" max="7" width="18.5703125" customWidth="1"/>
    <col min="8" max="8" width="57.28515625" style="104" hidden="1" customWidth="1"/>
    <col min="9" max="9" width="16" bestFit="1" customWidth="1"/>
    <col min="10" max="10" width="25.85546875" bestFit="1" customWidth="1"/>
    <col min="16" max="16" width="14.85546875" bestFit="1" customWidth="1"/>
  </cols>
  <sheetData>
    <row r="2" spans="1:11" ht="42.75" customHeight="1" x14ac:dyDescent="0.25">
      <c r="A2" s="1"/>
      <c r="B2" s="1"/>
      <c r="G2" s="1"/>
      <c r="I2" s="1"/>
      <c r="J2" s="1"/>
    </row>
    <row r="3" spans="1:11" s="82" customFormat="1" x14ac:dyDescent="0.25">
      <c r="A3" s="1"/>
      <c r="B3" s="1"/>
      <c r="C3" s="81"/>
      <c r="D3" s="22"/>
      <c r="E3" s="22"/>
      <c r="F3" s="22"/>
      <c r="G3" s="1"/>
      <c r="H3" s="104"/>
      <c r="I3" s="1"/>
      <c r="J3" s="1"/>
    </row>
    <row r="4" spans="1:11" ht="14.1" customHeight="1" x14ac:dyDescent="0.25">
      <c r="A4" s="221" t="s">
        <v>189</v>
      </c>
      <c r="B4" s="221"/>
      <c r="C4" s="221"/>
      <c r="D4" s="221"/>
      <c r="E4" s="221"/>
      <c r="F4" s="221"/>
      <c r="G4" s="221"/>
      <c r="H4" s="221"/>
      <c r="I4" s="221"/>
      <c r="J4" s="221"/>
    </row>
    <row r="5" spans="1:11" ht="14.1" customHeight="1" x14ac:dyDescent="0.25">
      <c r="A5" s="221"/>
      <c r="B5" s="221"/>
      <c r="C5" s="221"/>
      <c r="D5" s="221"/>
      <c r="E5" s="221"/>
      <c r="F5" s="221"/>
      <c r="G5" s="221"/>
      <c r="H5" s="221"/>
      <c r="I5" s="221"/>
      <c r="J5" s="221"/>
    </row>
    <row r="6" spans="1:11" ht="14.1" customHeight="1" x14ac:dyDescent="0.25">
      <c r="A6" s="221"/>
      <c r="B6" s="221"/>
      <c r="C6" s="221"/>
      <c r="D6" s="221"/>
      <c r="E6" s="221"/>
      <c r="F6" s="221"/>
      <c r="G6" s="221"/>
      <c r="H6" s="221"/>
      <c r="I6" s="221"/>
      <c r="J6" s="221"/>
    </row>
    <row r="7" spans="1:11" ht="14.1" customHeight="1" x14ac:dyDescent="0.25">
      <c r="A7" s="221"/>
      <c r="B7" s="221"/>
      <c r="C7" s="221"/>
      <c r="D7" s="221"/>
      <c r="E7" s="221"/>
      <c r="F7" s="221"/>
      <c r="G7" s="221"/>
      <c r="H7" s="221"/>
      <c r="I7" s="221"/>
      <c r="J7" s="221"/>
    </row>
    <row r="8" spans="1:11" ht="14.1" customHeight="1" x14ac:dyDescent="0.25">
      <c r="A8" s="221"/>
      <c r="B8" s="221"/>
      <c r="C8" s="221"/>
      <c r="D8" s="221"/>
      <c r="E8" s="221"/>
      <c r="F8" s="221"/>
      <c r="G8" s="221"/>
      <c r="H8" s="221"/>
      <c r="I8" s="221"/>
      <c r="J8" s="221"/>
    </row>
    <row r="9" spans="1:11" ht="14.1" customHeight="1" x14ac:dyDescent="0.25">
      <c r="A9" s="221"/>
      <c r="B9" s="221"/>
      <c r="C9" s="221"/>
      <c r="D9" s="221"/>
      <c r="E9" s="221"/>
      <c r="F9" s="221"/>
      <c r="G9" s="221"/>
      <c r="H9" s="221"/>
      <c r="I9" s="221"/>
      <c r="J9" s="221"/>
    </row>
    <row r="10" spans="1:11" ht="14.1" customHeight="1" x14ac:dyDescent="0.25">
      <c r="A10" s="221"/>
      <c r="B10" s="221"/>
      <c r="C10" s="221"/>
      <c r="D10" s="221"/>
      <c r="E10" s="221"/>
      <c r="F10" s="221"/>
      <c r="G10" s="221"/>
      <c r="H10" s="221"/>
      <c r="I10" s="221"/>
      <c r="J10" s="221"/>
    </row>
    <row r="11" spans="1:11" ht="14.1" customHeight="1" x14ac:dyDescent="0.25">
      <c r="J11" s="11" t="s">
        <v>21</v>
      </c>
    </row>
    <row r="12" spans="1:11" ht="14.1" customHeight="1" x14ac:dyDescent="0.25">
      <c r="A12" s="229" t="s">
        <v>30</v>
      </c>
      <c r="B12" s="229"/>
      <c r="C12" s="229"/>
      <c r="D12" s="23"/>
      <c r="E12" s="23"/>
      <c r="F12" s="23"/>
      <c r="H12" s="102"/>
      <c r="J12" s="225" t="s">
        <v>12</v>
      </c>
    </row>
    <row r="13" spans="1:11" ht="14.1" customHeight="1" x14ac:dyDescent="0.25">
      <c r="A13" s="231" t="s">
        <v>719</v>
      </c>
      <c r="B13" s="231"/>
      <c r="C13" s="231"/>
      <c r="D13" s="24"/>
      <c r="E13" s="24"/>
      <c r="F13" s="24"/>
      <c r="H13" s="102"/>
      <c r="J13" s="225"/>
    </row>
    <row r="14" spans="1:11" ht="30" x14ac:dyDescent="0.25">
      <c r="A14" s="6" t="s">
        <v>1</v>
      </c>
      <c r="B14" s="6" t="s">
        <v>2</v>
      </c>
      <c r="C14" s="145" t="s">
        <v>3</v>
      </c>
      <c r="D14" s="6" t="s">
        <v>25</v>
      </c>
      <c r="E14" s="146" t="s">
        <v>117</v>
      </c>
      <c r="F14" s="146" t="s">
        <v>131</v>
      </c>
      <c r="G14" s="146" t="s">
        <v>132</v>
      </c>
      <c r="H14" s="145" t="s">
        <v>3</v>
      </c>
      <c r="I14" s="145" t="s">
        <v>0</v>
      </c>
      <c r="J14" s="6" t="s">
        <v>5</v>
      </c>
    </row>
    <row r="15" spans="1:11" s="178" customFormat="1" ht="20.25" customHeight="1" x14ac:dyDescent="0.25">
      <c r="A15" s="18">
        <v>623</v>
      </c>
      <c r="B15" s="12" t="s">
        <v>13</v>
      </c>
      <c r="C15" s="21" t="s">
        <v>24</v>
      </c>
      <c r="D15" s="100" t="s">
        <v>138</v>
      </c>
      <c r="E15" s="200"/>
      <c r="F15" s="100" t="s">
        <v>139</v>
      </c>
      <c r="G15" s="201">
        <v>45343</v>
      </c>
      <c r="H15" s="21" t="s">
        <v>155</v>
      </c>
      <c r="I15" s="153">
        <v>28013.31</v>
      </c>
      <c r="J15" s="103" t="s">
        <v>731</v>
      </c>
      <c r="K15" s="202"/>
    </row>
    <row r="16" spans="1:11" s="178" customFormat="1" x14ac:dyDescent="0.25">
      <c r="A16" s="18">
        <v>623</v>
      </c>
      <c r="B16" s="12" t="s">
        <v>13</v>
      </c>
      <c r="C16" s="21" t="s">
        <v>24</v>
      </c>
      <c r="D16" s="100" t="s">
        <v>127</v>
      </c>
      <c r="E16" s="200" t="s">
        <v>128</v>
      </c>
      <c r="F16" s="100" t="s">
        <v>129</v>
      </c>
      <c r="G16" s="201">
        <v>44881</v>
      </c>
      <c r="H16" s="31" t="s">
        <v>126</v>
      </c>
      <c r="I16" s="153">
        <v>72747.100000000006</v>
      </c>
      <c r="J16" s="103" t="s">
        <v>731</v>
      </c>
      <c r="K16" s="202"/>
    </row>
    <row r="17" spans="1:11" s="178" customFormat="1" x14ac:dyDescent="0.25">
      <c r="A17" s="18">
        <v>624</v>
      </c>
      <c r="B17" s="12" t="s">
        <v>13</v>
      </c>
      <c r="C17" s="21" t="s">
        <v>24</v>
      </c>
      <c r="D17" s="100" t="s">
        <v>151</v>
      </c>
      <c r="E17" s="200"/>
      <c r="F17" s="100" t="s">
        <v>152</v>
      </c>
      <c r="G17" s="201">
        <v>45427</v>
      </c>
      <c r="H17" s="21" t="s">
        <v>162</v>
      </c>
      <c r="I17" s="153">
        <v>26382.51</v>
      </c>
      <c r="J17" s="103" t="s">
        <v>731</v>
      </c>
      <c r="K17" s="202"/>
    </row>
    <row r="18" spans="1:11" s="178" customFormat="1" x14ac:dyDescent="0.25">
      <c r="A18" s="18">
        <v>623</v>
      </c>
      <c r="B18" s="12" t="s">
        <v>13</v>
      </c>
      <c r="C18" s="21" t="s">
        <v>140</v>
      </c>
      <c r="D18" s="100" t="s">
        <v>146</v>
      </c>
      <c r="E18" s="200"/>
      <c r="F18" s="100" t="s">
        <v>147</v>
      </c>
      <c r="G18" s="201">
        <v>45399</v>
      </c>
      <c r="H18" s="21" t="s">
        <v>157</v>
      </c>
      <c r="I18" s="153">
        <v>3918.47</v>
      </c>
      <c r="J18" s="103" t="s">
        <v>731</v>
      </c>
      <c r="K18" s="202"/>
    </row>
    <row r="19" spans="1:11" s="178" customFormat="1" ht="15.75" thickBot="1" x14ac:dyDescent="0.3">
      <c r="A19" s="18">
        <v>623</v>
      </c>
      <c r="B19" s="12" t="s">
        <v>13</v>
      </c>
      <c r="C19" s="21" t="s">
        <v>140</v>
      </c>
      <c r="D19" s="100" t="s">
        <v>148</v>
      </c>
      <c r="E19" s="200"/>
      <c r="F19" s="100" t="s">
        <v>149</v>
      </c>
      <c r="G19" s="201">
        <v>45405</v>
      </c>
      <c r="H19" s="21" t="s">
        <v>157</v>
      </c>
      <c r="I19" s="153">
        <v>32963</v>
      </c>
      <c r="J19" s="103" t="s">
        <v>731</v>
      </c>
      <c r="K19" s="202"/>
    </row>
    <row r="20" spans="1:11" s="178" customFormat="1" x14ac:dyDescent="0.25">
      <c r="A20" s="18">
        <v>623</v>
      </c>
      <c r="B20" s="12" t="s">
        <v>13</v>
      </c>
      <c r="C20" s="21" t="s">
        <v>150</v>
      </c>
      <c r="D20" s="100" t="s">
        <v>141</v>
      </c>
      <c r="E20" s="203"/>
      <c r="F20" s="120">
        <v>236</v>
      </c>
      <c r="G20" s="204">
        <v>45342</v>
      </c>
      <c r="H20" s="205" t="s">
        <v>156</v>
      </c>
      <c r="I20" s="206">
        <v>5964.95</v>
      </c>
      <c r="J20" s="103" t="s">
        <v>731</v>
      </c>
    </row>
    <row r="21" spans="1:11" s="178" customFormat="1" x14ac:dyDescent="0.25">
      <c r="A21" s="18">
        <v>623</v>
      </c>
      <c r="B21" s="12" t="s">
        <v>13</v>
      </c>
      <c r="C21" s="21" t="s">
        <v>150</v>
      </c>
      <c r="D21" s="100" t="s">
        <v>201</v>
      </c>
      <c r="E21" s="203"/>
      <c r="F21" s="120">
        <v>1463</v>
      </c>
      <c r="G21" s="204">
        <v>45477</v>
      </c>
      <c r="H21" s="116"/>
      <c r="I21" s="206">
        <v>36154.85</v>
      </c>
      <c r="J21" s="103" t="s">
        <v>731</v>
      </c>
    </row>
    <row r="22" spans="1:11" s="178" customFormat="1" ht="15.75" thickBot="1" x14ac:dyDescent="0.3">
      <c r="A22" s="18">
        <v>623</v>
      </c>
      <c r="B22" s="12" t="s">
        <v>13</v>
      </c>
      <c r="C22" s="21" t="s">
        <v>198</v>
      </c>
      <c r="D22" s="105" t="s">
        <v>199</v>
      </c>
      <c r="E22" s="114"/>
      <c r="F22" s="207" t="s">
        <v>200</v>
      </c>
      <c r="G22" s="115">
        <v>45502</v>
      </c>
      <c r="H22" s="116" t="s">
        <v>163</v>
      </c>
      <c r="I22" s="135">
        <v>13588.5</v>
      </c>
      <c r="J22" s="103" t="s">
        <v>731</v>
      </c>
      <c r="K22" s="202"/>
    </row>
    <row r="23" spans="1:11" s="178" customFormat="1" x14ac:dyDescent="0.25">
      <c r="A23" s="18">
        <v>623</v>
      </c>
      <c r="B23" s="12" t="s">
        <v>13</v>
      </c>
      <c r="C23" s="21" t="s">
        <v>206</v>
      </c>
      <c r="D23" s="105" t="s">
        <v>202</v>
      </c>
      <c r="E23" s="114"/>
      <c r="F23" s="207" t="s">
        <v>203</v>
      </c>
      <c r="G23" s="115">
        <v>45518</v>
      </c>
      <c r="H23" s="205" t="s">
        <v>156</v>
      </c>
      <c r="I23" s="135">
        <v>405.6</v>
      </c>
      <c r="J23" s="103" t="s">
        <v>731</v>
      </c>
      <c r="K23" s="202"/>
    </row>
    <row r="24" spans="1:11" s="178" customFormat="1" x14ac:dyDescent="0.25">
      <c r="A24" s="18">
        <v>623</v>
      </c>
      <c r="B24" s="12" t="s">
        <v>13</v>
      </c>
      <c r="C24" s="21" t="s">
        <v>158</v>
      </c>
      <c r="D24" s="105" t="s">
        <v>159</v>
      </c>
      <c r="E24" s="114"/>
      <c r="F24" s="117" t="s">
        <v>160</v>
      </c>
      <c r="G24" s="115">
        <v>45456</v>
      </c>
      <c r="H24" s="116" t="s">
        <v>161</v>
      </c>
      <c r="I24" s="135">
        <v>3500</v>
      </c>
      <c r="J24" s="103" t="s">
        <v>731</v>
      </c>
      <c r="K24" s="202"/>
    </row>
    <row r="25" spans="1:11" s="178" customFormat="1" x14ac:dyDescent="0.25">
      <c r="A25" s="18">
        <v>623</v>
      </c>
      <c r="B25" s="12" t="s">
        <v>13</v>
      </c>
      <c r="C25" s="21" t="s">
        <v>164</v>
      </c>
      <c r="D25" s="105" t="s">
        <v>740</v>
      </c>
      <c r="E25" s="114"/>
      <c r="F25" s="117" t="s">
        <v>165</v>
      </c>
      <c r="G25" s="115">
        <v>45450</v>
      </c>
      <c r="H25" s="116" t="s">
        <v>162</v>
      </c>
      <c r="I25" s="135">
        <v>23663.79</v>
      </c>
      <c r="J25" s="103" t="s">
        <v>731</v>
      </c>
      <c r="K25" s="202"/>
    </row>
    <row r="26" spans="1:11" s="178" customFormat="1" x14ac:dyDescent="0.25">
      <c r="A26" s="18">
        <v>623</v>
      </c>
      <c r="B26" s="12" t="s">
        <v>13</v>
      </c>
      <c r="C26" s="21" t="s">
        <v>164</v>
      </c>
      <c r="D26" s="105" t="s">
        <v>159</v>
      </c>
      <c r="E26" s="114"/>
      <c r="F26" s="208" t="s">
        <v>250</v>
      </c>
      <c r="G26" s="115">
        <v>45569</v>
      </c>
      <c r="H26" s="116"/>
      <c r="I26" s="135">
        <v>52036.93</v>
      </c>
      <c r="J26" s="103" t="s">
        <v>731</v>
      </c>
      <c r="K26" s="202"/>
    </row>
    <row r="27" spans="1:11" s="178" customFormat="1" x14ac:dyDescent="0.25">
      <c r="A27" s="18">
        <v>623</v>
      </c>
      <c r="B27" s="12" t="s">
        <v>13</v>
      </c>
      <c r="C27" s="21" t="s">
        <v>106</v>
      </c>
      <c r="D27" s="105" t="s">
        <v>204</v>
      </c>
      <c r="E27" s="137"/>
      <c r="F27" s="207" t="s">
        <v>205</v>
      </c>
      <c r="G27" s="138">
        <v>45503</v>
      </c>
      <c r="H27" s="31"/>
      <c r="I27" s="135">
        <v>699.03</v>
      </c>
      <c r="J27" s="103" t="s">
        <v>731</v>
      </c>
      <c r="K27" s="202"/>
    </row>
    <row r="28" spans="1:11" s="178" customFormat="1" x14ac:dyDescent="0.25">
      <c r="A28" s="18">
        <v>623</v>
      </c>
      <c r="B28" s="12" t="s">
        <v>13</v>
      </c>
      <c r="C28" s="21" t="s">
        <v>106</v>
      </c>
      <c r="D28" s="105" t="s">
        <v>248</v>
      </c>
      <c r="E28" s="137"/>
      <c r="F28" s="208" t="s">
        <v>249</v>
      </c>
      <c r="G28" s="138">
        <v>45566</v>
      </c>
      <c r="H28" s="31"/>
      <c r="I28" s="135">
        <v>10931.75</v>
      </c>
      <c r="J28" s="103" t="s">
        <v>731</v>
      </c>
      <c r="K28" s="202"/>
    </row>
    <row r="29" spans="1:11" s="178" customFormat="1" x14ac:dyDescent="0.25">
      <c r="A29" s="18">
        <v>623</v>
      </c>
      <c r="B29" s="12" t="s">
        <v>13</v>
      </c>
      <c r="C29" s="21" t="s">
        <v>24</v>
      </c>
      <c r="D29" s="105" t="s">
        <v>228</v>
      </c>
      <c r="E29" s="137"/>
      <c r="F29" s="209" t="s">
        <v>229</v>
      </c>
      <c r="G29" s="138">
        <v>45553</v>
      </c>
      <c r="H29" s="31"/>
      <c r="I29" s="135">
        <v>62422.93</v>
      </c>
      <c r="J29" s="103" t="s">
        <v>731</v>
      </c>
      <c r="K29" s="202"/>
    </row>
    <row r="30" spans="1:11" s="178" customFormat="1" x14ac:dyDescent="0.25">
      <c r="A30" s="18">
        <v>623</v>
      </c>
      <c r="B30" s="12" t="s">
        <v>13</v>
      </c>
      <c r="C30" s="21" t="s">
        <v>230</v>
      </c>
      <c r="D30" s="105" t="s">
        <v>231</v>
      </c>
      <c r="E30" s="137"/>
      <c r="F30" s="209" t="s">
        <v>232</v>
      </c>
      <c r="G30" s="138">
        <v>45554</v>
      </c>
      <c r="H30" s="31"/>
      <c r="I30" s="135">
        <v>17.41</v>
      </c>
      <c r="J30" s="103" t="s">
        <v>731</v>
      </c>
      <c r="K30" s="202"/>
    </row>
    <row r="31" spans="1:11" s="178" customFormat="1" x14ac:dyDescent="0.25">
      <c r="A31" s="18">
        <v>623</v>
      </c>
      <c r="B31" s="12" t="s">
        <v>13</v>
      </c>
      <c r="C31" s="21" t="s">
        <v>739</v>
      </c>
      <c r="D31" s="105" t="s">
        <v>233</v>
      </c>
      <c r="E31" s="137"/>
      <c r="F31" s="209" t="s">
        <v>234</v>
      </c>
      <c r="G31" s="138">
        <v>45539</v>
      </c>
      <c r="H31" s="31"/>
      <c r="I31" s="135">
        <v>132486.75</v>
      </c>
      <c r="J31" s="103" t="s">
        <v>731</v>
      </c>
      <c r="K31" s="202"/>
    </row>
    <row r="32" spans="1:11" s="178" customFormat="1" x14ac:dyDescent="0.25">
      <c r="A32" s="18">
        <v>623</v>
      </c>
      <c r="B32" s="12" t="s">
        <v>13</v>
      </c>
      <c r="C32" s="21" t="s">
        <v>140</v>
      </c>
      <c r="D32" s="105" t="s">
        <v>251</v>
      </c>
      <c r="E32" s="137"/>
      <c r="F32" s="208" t="s">
        <v>252</v>
      </c>
      <c r="G32" s="138">
        <v>45588</v>
      </c>
      <c r="H32" s="108"/>
      <c r="I32" s="135">
        <v>27048.14</v>
      </c>
      <c r="J32" s="103" t="s">
        <v>731</v>
      </c>
      <c r="K32" s="202"/>
    </row>
    <row r="33" spans="1:11" s="178" customFormat="1" x14ac:dyDescent="0.25">
      <c r="A33" s="12">
        <v>623</v>
      </c>
      <c r="B33" s="12" t="s">
        <v>13</v>
      </c>
      <c r="C33" s="21" t="s">
        <v>253</v>
      </c>
      <c r="D33" s="105" t="s">
        <v>254</v>
      </c>
      <c r="E33" s="137"/>
      <c r="F33" s="208" t="s">
        <v>255</v>
      </c>
      <c r="G33" s="138">
        <v>45561</v>
      </c>
      <c r="H33" s="31"/>
      <c r="I33" s="135">
        <v>31762.22</v>
      </c>
      <c r="J33" s="103" t="s">
        <v>731</v>
      </c>
      <c r="K33" s="202"/>
    </row>
    <row r="34" spans="1:11" s="178" customFormat="1" x14ac:dyDescent="0.25">
      <c r="A34" s="12">
        <v>623</v>
      </c>
      <c r="B34" s="12" t="s">
        <v>13</v>
      </c>
      <c r="C34" s="21" t="s">
        <v>332</v>
      </c>
      <c r="D34" s="105" t="s">
        <v>333</v>
      </c>
      <c r="E34" s="137"/>
      <c r="F34" s="160" t="s">
        <v>334</v>
      </c>
      <c r="G34" s="138">
        <v>45588</v>
      </c>
      <c r="H34" s="31"/>
      <c r="I34" s="135">
        <v>4468.1499999999996</v>
      </c>
      <c r="J34" s="103" t="s">
        <v>731</v>
      </c>
      <c r="K34" s="202"/>
    </row>
    <row r="35" spans="1:11" s="178" customFormat="1" x14ac:dyDescent="0.25">
      <c r="A35" s="12">
        <v>623</v>
      </c>
      <c r="B35" s="12" t="s">
        <v>13</v>
      </c>
      <c r="C35" s="21" t="s">
        <v>335</v>
      </c>
      <c r="D35" s="105" t="s">
        <v>336</v>
      </c>
      <c r="E35" s="137"/>
      <c r="F35" s="160" t="s">
        <v>337</v>
      </c>
      <c r="G35" s="138">
        <v>45622</v>
      </c>
      <c r="H35" s="31"/>
      <c r="I35" s="135">
        <v>1264.43</v>
      </c>
      <c r="J35" s="103" t="s">
        <v>731</v>
      </c>
      <c r="K35" s="202"/>
    </row>
    <row r="36" spans="1:11" s="178" customFormat="1" x14ac:dyDescent="0.25">
      <c r="A36" s="210">
        <v>623</v>
      </c>
      <c r="B36" s="211" t="s">
        <v>13</v>
      </c>
      <c r="C36" s="21" t="s">
        <v>140</v>
      </c>
      <c r="D36" s="105" t="s">
        <v>611</v>
      </c>
      <c r="E36" s="212"/>
      <c r="F36" s="213" t="s">
        <v>612</v>
      </c>
      <c r="G36" s="138">
        <v>45399</v>
      </c>
      <c r="H36" s="31"/>
      <c r="I36" s="135">
        <v>14804.46</v>
      </c>
      <c r="J36" s="103" t="s">
        <v>731</v>
      </c>
      <c r="K36" s="202"/>
    </row>
    <row r="37" spans="1:11" s="178" customFormat="1" x14ac:dyDescent="0.25">
      <c r="A37" s="210">
        <v>623</v>
      </c>
      <c r="B37" s="211" t="s">
        <v>13</v>
      </c>
      <c r="C37" s="21" t="s">
        <v>613</v>
      </c>
      <c r="D37" s="105" t="s">
        <v>614</v>
      </c>
      <c r="E37" s="212"/>
      <c r="F37" s="213" t="s">
        <v>615</v>
      </c>
      <c r="G37" s="138">
        <v>45608</v>
      </c>
      <c r="H37" s="31"/>
      <c r="I37" s="135">
        <v>13.87</v>
      </c>
      <c r="J37" s="103" t="s">
        <v>731</v>
      </c>
      <c r="K37" s="202"/>
    </row>
    <row r="38" spans="1:11" s="178" customFormat="1" x14ac:dyDescent="0.25">
      <c r="A38" s="210">
        <v>623</v>
      </c>
      <c r="B38" s="211" t="s">
        <v>13</v>
      </c>
      <c r="C38" s="21" t="s">
        <v>24</v>
      </c>
      <c r="D38" s="105" t="s">
        <v>616</v>
      </c>
      <c r="E38" s="212"/>
      <c r="F38" s="213" t="s">
        <v>617</v>
      </c>
      <c r="G38" s="138">
        <v>45635</v>
      </c>
      <c r="H38" s="31"/>
      <c r="I38" s="135">
        <v>18048.86</v>
      </c>
      <c r="J38" s="103" t="s">
        <v>731</v>
      </c>
      <c r="K38" s="202"/>
    </row>
    <row r="39" spans="1:11" s="178" customFormat="1" x14ac:dyDescent="0.25">
      <c r="A39" s="210">
        <v>623</v>
      </c>
      <c r="B39" s="211" t="s">
        <v>13</v>
      </c>
      <c r="C39" s="21" t="s">
        <v>230</v>
      </c>
      <c r="D39" s="105" t="s">
        <v>618</v>
      </c>
      <c r="E39" s="212"/>
      <c r="F39" s="213" t="s">
        <v>619</v>
      </c>
      <c r="G39" s="138">
        <v>45636</v>
      </c>
      <c r="H39" s="31"/>
      <c r="I39" s="135">
        <v>29427.17</v>
      </c>
      <c r="J39" s="103" t="s">
        <v>731</v>
      </c>
      <c r="K39" s="202"/>
    </row>
    <row r="40" spans="1:11" s="178" customFormat="1" x14ac:dyDescent="0.25">
      <c r="A40" s="210">
        <v>623</v>
      </c>
      <c r="B40" s="211" t="s">
        <v>13</v>
      </c>
      <c r="C40" s="21" t="s">
        <v>140</v>
      </c>
      <c r="D40" s="105" t="s">
        <v>620</v>
      </c>
      <c r="E40" s="212"/>
      <c r="F40" s="213" t="s">
        <v>621</v>
      </c>
      <c r="G40" s="138">
        <v>45646</v>
      </c>
      <c r="H40" s="31"/>
      <c r="I40" s="135">
        <v>24108.81</v>
      </c>
      <c r="J40" s="103" t="s">
        <v>731</v>
      </c>
      <c r="K40" s="202"/>
    </row>
    <row r="41" spans="1:11" ht="15.75" x14ac:dyDescent="0.25">
      <c r="A41" s="226" t="s">
        <v>23</v>
      </c>
      <c r="B41" s="227"/>
      <c r="C41" s="227"/>
      <c r="D41" s="227"/>
      <c r="E41" s="227"/>
      <c r="F41" s="227"/>
      <c r="G41" s="228"/>
      <c r="H41" s="101"/>
      <c r="I41" s="134">
        <f>SUM(I15:I40)</f>
        <v>656842.99000000011</v>
      </c>
      <c r="J41" s="39"/>
    </row>
    <row r="42" spans="1:11" s="70" customFormat="1" ht="15.75" x14ac:dyDescent="0.25">
      <c r="A42" s="73"/>
      <c r="B42" s="73"/>
      <c r="C42" s="74"/>
      <c r="D42" s="74"/>
      <c r="E42" s="74"/>
      <c r="F42" s="74"/>
      <c r="G42" s="74"/>
      <c r="H42" s="74"/>
      <c r="I42" s="75"/>
      <c r="J42" s="76"/>
    </row>
    <row r="43" spans="1:11" s="70" customFormat="1" ht="15.75" x14ac:dyDescent="0.25">
      <c r="A43" s="73"/>
      <c r="B43" s="73"/>
      <c r="C43" s="74"/>
      <c r="D43" s="74"/>
      <c r="E43" s="74"/>
      <c r="F43" s="74"/>
      <c r="G43" s="74"/>
      <c r="H43" s="74"/>
      <c r="I43" s="75"/>
      <c r="J43" s="76"/>
    </row>
    <row r="44" spans="1:11" s="86" customFormat="1" x14ac:dyDescent="0.25">
      <c r="A44" s="215" t="s">
        <v>27</v>
      </c>
      <c r="B44" s="215"/>
      <c r="C44" s="84"/>
      <c r="D44" s="50"/>
      <c r="E44" s="50"/>
      <c r="F44" s="50"/>
      <c r="G44" s="51"/>
      <c r="H44" s="104"/>
      <c r="J44" s="28" t="s">
        <v>29</v>
      </c>
    </row>
    <row r="45" spans="1:11" s="89" customFormat="1" ht="15.75" x14ac:dyDescent="0.25">
      <c r="A45" s="216" t="s">
        <v>28</v>
      </c>
      <c r="B45" s="216"/>
      <c r="C45" s="87"/>
      <c r="D45" s="88"/>
      <c r="E45" s="88"/>
      <c r="F45" s="88"/>
      <c r="H45" s="87"/>
      <c r="J45" s="87" t="s">
        <v>115</v>
      </c>
    </row>
    <row r="46" spans="1:11" x14ac:dyDescent="0.25">
      <c r="A46" s="67"/>
      <c r="B46" s="67"/>
      <c r="C46" s="68"/>
      <c r="G46" s="69"/>
      <c r="I46" s="69"/>
      <c r="J46" s="27"/>
    </row>
    <row r="47" spans="1:11" x14ac:dyDescent="0.25">
      <c r="A47" s="217" t="s">
        <v>720</v>
      </c>
      <c r="B47" s="217"/>
      <c r="C47" s="63"/>
      <c r="G47" s="64"/>
      <c r="I47" s="64"/>
      <c r="J47" s="7" t="s">
        <v>720</v>
      </c>
    </row>
    <row r="48" spans="1:11" x14ac:dyDescent="0.25">
      <c r="A48" s="64"/>
      <c r="B48" s="64"/>
      <c r="C48" s="63"/>
      <c r="G48" s="64"/>
      <c r="I48" s="13"/>
      <c r="J48" s="64"/>
    </row>
    <row r="49" spans="9:9" x14ac:dyDescent="0.25">
      <c r="I49" s="13"/>
    </row>
    <row r="53" spans="9:9" x14ac:dyDescent="0.25">
      <c r="I53" s="77"/>
    </row>
  </sheetData>
  <protectedRanges>
    <protectedRange sqref="G18:G19" name="Range1_1_1_1_1"/>
    <protectedRange sqref="G15:G17" name="Range1_1_1_3_1_1"/>
    <protectedRange sqref="I15:I19" name="Range2_1_1_8_1"/>
    <protectedRange sqref="G22:G40" name="Range1_1_1_1"/>
    <protectedRange sqref="I22:I40" name="Range2_1_1"/>
  </protectedRanges>
  <autoFilter ref="A14:J41"/>
  <mergeCells count="8">
    <mergeCell ref="A47:B47"/>
    <mergeCell ref="A41:G41"/>
    <mergeCell ref="A4:J10"/>
    <mergeCell ref="A45:B45"/>
    <mergeCell ref="A12:C12"/>
    <mergeCell ref="J12:J13"/>
    <mergeCell ref="A13:C13"/>
    <mergeCell ref="A44:B44"/>
  </mergeCells>
  <conditionalFormatting sqref="E18:F19">
    <cfRule type="duplicateValues" dxfId="3" priority="95"/>
  </conditionalFormatting>
  <conditionalFormatting sqref="E22:F28 E15:F17">
    <cfRule type="duplicateValues" dxfId="2" priority="237"/>
  </conditionalFormatting>
  <conditionalFormatting sqref="E29:F40">
    <cfRule type="duplicateValues" dxfId="1" priority="254"/>
  </conditionalFormatting>
  <conditionalFormatting sqref="I15:I40">
    <cfRule type="duplicateValues" dxfId="0" priority="255"/>
  </conditionalFormatting>
  <dataValidations xWindow="554" yWindow="617" count="2">
    <dataValidation type="decimal" allowBlank="1" showErrorMessage="1" errorTitle="Gabim ne te dhena" error="Ju lutem Shkruani Shumen" promptTitle="Shuma" prompt="Shkru" sqref="I22:I40 I15:I19">
      <formula1>0</formula1>
      <formula2>99999999999999</formula2>
    </dataValidation>
    <dataValidation type="date" allowBlank="1" showInputMessage="1" showErrorMessage="1" errorTitle="Gabim ne Format te Dates" error="Shkruani daten e sakte sipas formatit &quot;MUAJI / DITA / VITI" promptTitle="Formati i detyrueshem per date:" prompt="MUAJI / DITA / VITI" sqref="G22:G40 G15:G19">
      <formula1>36526</formula1>
      <formula2>73051</formula2>
    </dataValidation>
  </dataValidations>
  <printOptions horizontalCentered="1"/>
  <pageMargins left="0.25" right="0.25" top="0.75" bottom="0.75" header="0.3" footer="0.3"/>
  <pageSetup scale="63" orientation="portrait" r:id="rId1"/>
  <ignoredErrors>
    <ignoredError sqref="F24 F18 F20 F15:F17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8"/>
  <sheetViews>
    <sheetView topLeftCell="A5" zoomScaleNormal="100" workbookViewId="0">
      <selection sqref="A1:G35"/>
    </sheetView>
  </sheetViews>
  <sheetFormatPr defaultRowHeight="15" x14ac:dyDescent="0.25"/>
  <cols>
    <col min="1" max="1" width="10.85546875" customWidth="1"/>
    <col min="2" max="2" width="14.140625" customWidth="1"/>
    <col min="3" max="3" width="26.140625" customWidth="1"/>
    <col min="4" max="4" width="26.140625" style="112" customWidth="1"/>
    <col min="5" max="5" width="28.140625" customWidth="1"/>
    <col min="6" max="6" width="15.85546875" customWidth="1"/>
    <col min="7" max="7" width="27.42578125" bestFit="1" customWidth="1"/>
  </cols>
  <sheetData>
    <row r="1" spans="1:12" x14ac:dyDescent="0.25">
      <c r="C1" s="32"/>
      <c r="D1" s="110"/>
      <c r="E1" s="22"/>
      <c r="I1" s="13"/>
    </row>
    <row r="2" spans="1:12" ht="42.75" customHeight="1" x14ac:dyDescent="0.25">
      <c r="A2" s="1"/>
      <c r="B2" s="1"/>
      <c r="C2" s="32"/>
      <c r="D2" s="110"/>
      <c r="E2" s="22"/>
      <c r="F2" s="1"/>
      <c r="G2" s="1"/>
      <c r="H2" s="1"/>
      <c r="I2" s="13"/>
    </row>
    <row r="3" spans="1:12" ht="15" customHeight="1" x14ac:dyDescent="0.3">
      <c r="A3" s="221" t="s">
        <v>38</v>
      </c>
      <c r="B3" s="221"/>
      <c r="C3" s="221"/>
      <c r="D3" s="221"/>
      <c r="E3" s="221"/>
      <c r="F3" s="221"/>
      <c r="G3" s="221"/>
      <c r="H3" s="35"/>
      <c r="I3" s="13"/>
    </row>
    <row r="4" spans="1:12" ht="15" customHeight="1" x14ac:dyDescent="0.3">
      <c r="A4" s="221"/>
      <c r="B4" s="221"/>
      <c r="C4" s="221"/>
      <c r="D4" s="221"/>
      <c r="E4" s="221"/>
      <c r="F4" s="221"/>
      <c r="G4" s="221"/>
      <c r="H4" s="35"/>
      <c r="I4" s="13"/>
    </row>
    <row r="5" spans="1:12" ht="15" customHeight="1" x14ac:dyDescent="0.3">
      <c r="A5" s="221"/>
      <c r="B5" s="221"/>
      <c r="C5" s="221"/>
      <c r="D5" s="221"/>
      <c r="E5" s="221"/>
      <c r="F5" s="221"/>
      <c r="G5" s="221"/>
      <c r="H5" s="35"/>
      <c r="I5" s="13"/>
    </row>
    <row r="6" spans="1:12" ht="15" customHeight="1" x14ac:dyDescent="0.3">
      <c r="A6" s="221"/>
      <c r="B6" s="221"/>
      <c r="C6" s="221"/>
      <c r="D6" s="221"/>
      <c r="E6" s="221"/>
      <c r="F6" s="221"/>
      <c r="G6" s="221"/>
      <c r="H6" s="35"/>
      <c r="I6" s="13"/>
    </row>
    <row r="7" spans="1:12" ht="15" customHeight="1" x14ac:dyDescent="0.3">
      <c r="A7" s="221"/>
      <c r="B7" s="221"/>
      <c r="C7" s="221"/>
      <c r="D7" s="221"/>
      <c r="E7" s="221"/>
      <c r="F7" s="221"/>
      <c r="G7" s="221"/>
      <c r="H7" s="35"/>
      <c r="I7" s="13"/>
    </row>
    <row r="8" spans="1:12" ht="24" customHeight="1" x14ac:dyDescent="0.3">
      <c r="A8" s="221"/>
      <c r="B8" s="221"/>
      <c r="C8" s="221"/>
      <c r="D8" s="221"/>
      <c r="E8" s="221"/>
      <c r="F8" s="221"/>
      <c r="G8" s="221"/>
      <c r="H8" s="35"/>
      <c r="I8" s="13"/>
    </row>
    <row r="9" spans="1:12" ht="15" customHeight="1" x14ac:dyDescent="0.25"/>
    <row r="10" spans="1:12" ht="15" customHeight="1" x14ac:dyDescent="0.25">
      <c r="G10" s="10" t="s">
        <v>22</v>
      </c>
    </row>
    <row r="11" spans="1:12" ht="15" customHeight="1" x14ac:dyDescent="0.25">
      <c r="A11" s="224"/>
      <c r="B11" s="224"/>
      <c r="C11" s="224"/>
      <c r="D11" s="111"/>
      <c r="G11" s="225" t="s">
        <v>12</v>
      </c>
    </row>
    <row r="12" spans="1:12" ht="15" customHeight="1" x14ac:dyDescent="0.25">
      <c r="A12" s="233" t="s">
        <v>719</v>
      </c>
      <c r="B12" s="233"/>
      <c r="C12" s="233"/>
      <c r="D12" s="233"/>
      <c r="E12" s="233"/>
      <c r="G12" s="225"/>
      <c r="H12" s="34"/>
      <c r="L12" s="13"/>
    </row>
    <row r="13" spans="1:12" ht="29.25" customHeight="1" x14ac:dyDescent="0.25">
      <c r="A13" s="54" t="s">
        <v>1</v>
      </c>
      <c r="B13" s="59" t="s">
        <v>2</v>
      </c>
      <c r="C13" s="54" t="s">
        <v>3</v>
      </c>
      <c r="D13" s="54" t="s">
        <v>32</v>
      </c>
      <c r="E13" s="55" t="s">
        <v>4</v>
      </c>
      <c r="F13" s="54" t="s">
        <v>0</v>
      </c>
      <c r="G13" s="56" t="s">
        <v>5</v>
      </c>
    </row>
    <row r="14" spans="1:12" s="78" customFormat="1" x14ac:dyDescent="0.25">
      <c r="A14" s="80">
        <v>623</v>
      </c>
      <c r="B14" s="60" t="s">
        <v>13</v>
      </c>
      <c r="C14" s="83" t="s">
        <v>241</v>
      </c>
      <c r="D14" s="83" t="s">
        <v>721</v>
      </c>
      <c r="E14" s="57"/>
      <c r="F14" s="159">
        <v>1250</v>
      </c>
      <c r="G14" s="31" t="s">
        <v>725</v>
      </c>
    </row>
    <row r="15" spans="1:12" s="99" customFormat="1" x14ac:dyDescent="0.25">
      <c r="A15" s="80">
        <v>623</v>
      </c>
      <c r="B15" s="60" t="s">
        <v>13</v>
      </c>
      <c r="C15" s="83" t="s">
        <v>242</v>
      </c>
      <c r="D15" s="83" t="s">
        <v>721</v>
      </c>
      <c r="E15" s="57"/>
      <c r="F15" s="159">
        <v>750</v>
      </c>
      <c r="G15" s="31" t="s">
        <v>725</v>
      </c>
    </row>
    <row r="16" spans="1:12" s="106" customFormat="1" x14ac:dyDescent="0.25">
      <c r="A16" s="80">
        <v>623</v>
      </c>
      <c r="B16" s="60" t="s">
        <v>13</v>
      </c>
      <c r="C16" s="21" t="s">
        <v>256</v>
      </c>
      <c r="D16" s="83" t="s">
        <v>721</v>
      </c>
      <c r="E16" s="107"/>
      <c r="F16" s="159">
        <v>3000</v>
      </c>
      <c r="G16" s="31" t="s">
        <v>725</v>
      </c>
    </row>
    <row r="17" spans="1:7" s="148" customFormat="1" x14ac:dyDescent="0.25">
      <c r="A17" s="80">
        <v>623</v>
      </c>
      <c r="B17" s="60" t="s">
        <v>13</v>
      </c>
      <c r="C17" s="21" t="s">
        <v>243</v>
      </c>
      <c r="D17" s="83" t="s">
        <v>721</v>
      </c>
      <c r="E17" s="107"/>
      <c r="F17" s="159">
        <v>1550</v>
      </c>
      <c r="G17" s="31" t="s">
        <v>725</v>
      </c>
    </row>
    <row r="18" spans="1:7" s="148" customFormat="1" ht="30" x14ac:dyDescent="0.25">
      <c r="A18" s="80">
        <v>623</v>
      </c>
      <c r="B18" s="60" t="s">
        <v>13</v>
      </c>
      <c r="C18" s="21" t="s">
        <v>244</v>
      </c>
      <c r="D18" s="83" t="s">
        <v>721</v>
      </c>
      <c r="E18" s="107"/>
      <c r="F18" s="159">
        <v>750</v>
      </c>
      <c r="G18" s="31" t="s">
        <v>725</v>
      </c>
    </row>
    <row r="19" spans="1:7" s="148" customFormat="1" ht="30" x14ac:dyDescent="0.25">
      <c r="A19" s="80">
        <v>623</v>
      </c>
      <c r="B19" s="60" t="s">
        <v>13</v>
      </c>
      <c r="C19" s="21" t="s">
        <v>245</v>
      </c>
      <c r="D19" s="83" t="s">
        <v>721</v>
      </c>
      <c r="E19" s="107"/>
      <c r="F19" s="159">
        <v>1000</v>
      </c>
      <c r="G19" s="31" t="s">
        <v>725</v>
      </c>
    </row>
    <row r="20" spans="1:7" s="148" customFormat="1" x14ac:dyDescent="0.25">
      <c r="A20" s="80">
        <v>623</v>
      </c>
      <c r="B20" s="60" t="s">
        <v>13</v>
      </c>
      <c r="C20" s="21" t="s">
        <v>246</v>
      </c>
      <c r="D20" s="83" t="s">
        <v>721</v>
      </c>
      <c r="E20" s="107"/>
      <c r="F20" s="159">
        <v>6000</v>
      </c>
      <c r="G20" s="31" t="s">
        <v>725</v>
      </c>
    </row>
    <row r="21" spans="1:7" s="148" customFormat="1" ht="15" customHeight="1" x14ac:dyDescent="0.25">
      <c r="A21" s="60">
        <v>623</v>
      </c>
      <c r="B21" s="60" t="s">
        <v>13</v>
      </c>
      <c r="C21" s="21" t="s">
        <v>247</v>
      </c>
      <c r="D21" s="83" t="s">
        <v>721</v>
      </c>
      <c r="E21" s="57"/>
      <c r="F21" s="159">
        <v>400</v>
      </c>
      <c r="G21" s="31" t="s">
        <v>725</v>
      </c>
    </row>
    <row r="22" spans="1:7" s="161" customFormat="1" ht="15" customHeight="1" x14ac:dyDescent="0.25">
      <c r="A22" s="60">
        <v>623</v>
      </c>
      <c r="B22" s="60" t="s">
        <v>13</v>
      </c>
      <c r="C22" s="21" t="s">
        <v>722</v>
      </c>
      <c r="D22" s="83"/>
      <c r="E22" s="57"/>
      <c r="F22" s="159">
        <v>400</v>
      </c>
      <c r="G22" s="31" t="s">
        <v>725</v>
      </c>
    </row>
    <row r="23" spans="1:7" s="161" customFormat="1" ht="15" customHeight="1" x14ac:dyDescent="0.25">
      <c r="A23" s="60">
        <v>623</v>
      </c>
      <c r="B23" s="60" t="s">
        <v>13</v>
      </c>
      <c r="C23" s="21" t="s">
        <v>723</v>
      </c>
      <c r="D23" s="83">
        <v>4957</v>
      </c>
      <c r="E23" s="57" t="s">
        <v>726</v>
      </c>
      <c r="F23" s="159">
        <v>500</v>
      </c>
      <c r="G23" s="31" t="s">
        <v>725</v>
      </c>
    </row>
    <row r="24" spans="1:7" s="161" customFormat="1" ht="15" customHeight="1" x14ac:dyDescent="0.25">
      <c r="A24" s="60">
        <v>623</v>
      </c>
      <c r="B24" s="60" t="s">
        <v>13</v>
      </c>
      <c r="C24" s="21" t="s">
        <v>724</v>
      </c>
      <c r="D24" s="83">
        <v>4958</v>
      </c>
      <c r="E24" s="57" t="s">
        <v>726</v>
      </c>
      <c r="F24" s="159">
        <v>500</v>
      </c>
      <c r="G24" s="31" t="s">
        <v>725</v>
      </c>
    </row>
    <row r="25" spans="1:7" s="161" customFormat="1" ht="15" customHeight="1" x14ac:dyDescent="0.25">
      <c r="A25" s="60">
        <v>623</v>
      </c>
      <c r="B25" s="60" t="s">
        <v>13</v>
      </c>
      <c r="C25" s="21" t="s">
        <v>727</v>
      </c>
      <c r="D25" s="83">
        <v>5110</v>
      </c>
      <c r="E25" s="57" t="s">
        <v>728</v>
      </c>
      <c r="F25" s="159">
        <v>500</v>
      </c>
      <c r="G25" s="31" t="s">
        <v>725</v>
      </c>
    </row>
    <row r="26" spans="1:7" s="161" customFormat="1" ht="15" customHeight="1" x14ac:dyDescent="0.25">
      <c r="A26" s="60">
        <v>623</v>
      </c>
      <c r="B26" s="60" t="s">
        <v>13</v>
      </c>
      <c r="C26" s="21" t="s">
        <v>729</v>
      </c>
      <c r="D26" s="83">
        <v>5113</v>
      </c>
      <c r="E26" s="57" t="s">
        <v>730</v>
      </c>
      <c r="F26" s="159">
        <v>150</v>
      </c>
      <c r="G26" s="31" t="s">
        <v>725</v>
      </c>
    </row>
    <row r="27" spans="1:7" x14ac:dyDescent="0.25">
      <c r="A27" s="234" t="s">
        <v>33</v>
      </c>
      <c r="B27" s="235"/>
      <c r="C27" s="235"/>
      <c r="D27" s="235"/>
      <c r="E27" s="236"/>
      <c r="F27" s="150">
        <f>SUM(F14:F26)</f>
        <v>16750</v>
      </c>
      <c r="G27" s="58"/>
    </row>
    <row r="28" spans="1:7" x14ac:dyDescent="0.25">
      <c r="A28" s="43"/>
      <c r="B28" s="43"/>
      <c r="C28" s="43"/>
      <c r="D28" s="43"/>
      <c r="E28" s="43"/>
      <c r="F28" s="44"/>
      <c r="G28" s="45"/>
    </row>
    <row r="29" spans="1:7" x14ac:dyDescent="0.25">
      <c r="A29" s="43"/>
      <c r="B29" s="43"/>
      <c r="C29" s="43"/>
      <c r="D29" s="43"/>
      <c r="E29" s="43"/>
      <c r="F29" s="44"/>
      <c r="G29" s="45"/>
    </row>
    <row r="30" spans="1:7" x14ac:dyDescent="0.25">
      <c r="A30" s="43"/>
      <c r="B30" s="43"/>
      <c r="C30" s="43"/>
      <c r="D30" s="43"/>
      <c r="E30" s="43"/>
      <c r="F30" s="44"/>
      <c r="G30" s="45"/>
    </row>
    <row r="32" spans="1:7" x14ac:dyDescent="0.25">
      <c r="B32" s="29" t="s">
        <v>27</v>
      </c>
      <c r="C32" s="29"/>
      <c r="D32" s="29"/>
      <c r="E32" s="46"/>
      <c r="F32" s="7"/>
      <c r="G32" s="28" t="s">
        <v>29</v>
      </c>
    </row>
    <row r="33" spans="1:7" s="7" customFormat="1" x14ac:dyDescent="0.25">
      <c r="B33" s="29" t="s">
        <v>28</v>
      </c>
      <c r="C33" s="29"/>
      <c r="D33" s="29"/>
      <c r="E33" s="85"/>
      <c r="G33" s="28" t="s">
        <v>115</v>
      </c>
    </row>
    <row r="34" spans="1:7" s="7" customFormat="1" x14ac:dyDescent="0.25">
      <c r="B34" s="29"/>
      <c r="C34" s="29"/>
      <c r="D34" s="29"/>
      <c r="E34" s="147"/>
      <c r="G34" s="28"/>
    </row>
    <row r="35" spans="1:7" x14ac:dyDescent="0.25">
      <c r="A35" s="1"/>
      <c r="B35" s="1" t="s">
        <v>720</v>
      </c>
      <c r="G35" t="s">
        <v>720</v>
      </c>
    </row>
    <row r="36" spans="1:7" x14ac:dyDescent="0.25">
      <c r="B36" s="1"/>
    </row>
    <row r="38" spans="1:7" x14ac:dyDescent="0.25">
      <c r="A38" s="232"/>
      <c r="B38" s="232"/>
    </row>
  </sheetData>
  <autoFilter ref="A13:G27"/>
  <mergeCells count="6">
    <mergeCell ref="A3:G8"/>
    <mergeCell ref="A38:B38"/>
    <mergeCell ref="A11:C11"/>
    <mergeCell ref="G11:G12"/>
    <mergeCell ref="A12:E12"/>
    <mergeCell ref="A27:E27"/>
  </mergeCells>
  <pageMargins left="0.25" right="0.25" top="0.75" bottom="0.75" header="0.3" footer="0.3"/>
  <pageSetup paperSize="9" scale="62" fitToHeight="0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0"/>
  <sheetViews>
    <sheetView tabSelected="1" zoomScaleNormal="100" workbookViewId="0">
      <selection activeCell="C2" sqref="C2"/>
    </sheetView>
  </sheetViews>
  <sheetFormatPr defaultRowHeight="15" x14ac:dyDescent="0.25"/>
  <cols>
    <col min="1" max="1" width="11.7109375" customWidth="1"/>
    <col min="2" max="2" width="17" bestFit="1" customWidth="1"/>
    <col min="3" max="3" width="12.85546875" bestFit="1" customWidth="1"/>
    <col min="4" max="4" width="10.85546875" bestFit="1" customWidth="1"/>
    <col min="5" max="5" width="13.7109375" customWidth="1"/>
    <col min="6" max="6" width="14.5703125" bestFit="1" customWidth="1"/>
    <col min="7" max="7" width="14.5703125" style="161" customWidth="1"/>
    <col min="8" max="8" width="14.5703125" bestFit="1" customWidth="1"/>
    <col min="18" max="19" width="14.7109375" bestFit="1" customWidth="1"/>
  </cols>
  <sheetData>
    <row r="1" spans="1:18" x14ac:dyDescent="0.25">
      <c r="C1" s="32"/>
      <c r="D1" s="22"/>
      <c r="I1" s="13"/>
    </row>
    <row r="2" spans="1:18" ht="42.75" customHeight="1" x14ac:dyDescent="0.25">
      <c r="A2" s="1"/>
      <c r="B2" s="1"/>
      <c r="C2" s="32"/>
      <c r="D2" s="22"/>
      <c r="E2" s="1"/>
      <c r="F2" s="1"/>
      <c r="G2" s="1"/>
      <c r="H2" s="1"/>
      <c r="I2" s="13"/>
    </row>
    <row r="3" spans="1:18" x14ac:dyDescent="0.25">
      <c r="A3" s="221" t="s">
        <v>732</v>
      </c>
      <c r="B3" s="221"/>
      <c r="C3" s="221"/>
      <c r="D3" s="221"/>
      <c r="E3" s="221"/>
      <c r="F3" s="221"/>
      <c r="G3" s="221"/>
      <c r="H3" s="221"/>
      <c r="I3" s="13"/>
    </row>
    <row r="4" spans="1:18" x14ac:dyDescent="0.25">
      <c r="A4" s="221"/>
      <c r="B4" s="221"/>
      <c r="C4" s="221"/>
      <c r="D4" s="221"/>
      <c r="E4" s="221"/>
      <c r="F4" s="221"/>
      <c r="G4" s="221"/>
      <c r="H4" s="221"/>
      <c r="I4" s="13"/>
    </row>
    <row r="5" spans="1:18" x14ac:dyDescent="0.25">
      <c r="A5" s="221"/>
      <c r="B5" s="221"/>
      <c r="C5" s="221"/>
      <c r="D5" s="221"/>
      <c r="E5" s="221"/>
      <c r="F5" s="221"/>
      <c r="G5" s="221"/>
      <c r="H5" s="221"/>
      <c r="I5" s="13"/>
    </row>
    <row r="6" spans="1:18" x14ac:dyDescent="0.25">
      <c r="A6" s="221"/>
      <c r="B6" s="221"/>
      <c r="C6" s="221"/>
      <c r="D6" s="221"/>
      <c r="E6" s="221"/>
      <c r="F6" s="221"/>
      <c r="G6" s="221"/>
      <c r="H6" s="221"/>
      <c r="I6" s="13"/>
    </row>
    <row r="7" spans="1:18" x14ac:dyDescent="0.25">
      <c r="A7" s="221"/>
      <c r="B7" s="221"/>
      <c r="C7" s="221"/>
      <c r="D7" s="221"/>
      <c r="E7" s="221"/>
      <c r="F7" s="221"/>
      <c r="G7" s="221"/>
      <c r="H7" s="221"/>
      <c r="I7" s="13"/>
    </row>
    <row r="8" spans="1:18" ht="24" customHeight="1" x14ac:dyDescent="0.25">
      <c r="A8" s="221"/>
      <c r="B8" s="221"/>
      <c r="C8" s="221"/>
      <c r="D8" s="221"/>
      <c r="E8" s="221"/>
      <c r="F8" s="221"/>
      <c r="G8" s="221"/>
      <c r="H8" s="221"/>
      <c r="I8" s="13"/>
    </row>
    <row r="9" spans="1:18" x14ac:dyDescent="0.25">
      <c r="F9" s="237" t="s">
        <v>15</v>
      </c>
      <c r="G9" s="237"/>
      <c r="H9" s="237"/>
    </row>
    <row r="10" spans="1:18" ht="15" customHeight="1" x14ac:dyDescent="0.25">
      <c r="A10" s="238" t="s">
        <v>719</v>
      </c>
      <c r="B10" s="238"/>
      <c r="C10" s="238"/>
      <c r="D10" s="238"/>
      <c r="F10" s="225" t="s">
        <v>12</v>
      </c>
      <c r="G10" s="225"/>
      <c r="H10" s="225"/>
    </row>
    <row r="11" spans="1:18" ht="75" x14ac:dyDescent="0.25">
      <c r="A11" s="2" t="s">
        <v>6</v>
      </c>
      <c r="B11" s="2" t="s">
        <v>7</v>
      </c>
      <c r="C11" s="2" t="s">
        <v>8</v>
      </c>
      <c r="D11" s="2" t="s">
        <v>9</v>
      </c>
      <c r="E11" s="2" t="s">
        <v>10</v>
      </c>
      <c r="F11" s="2" t="s">
        <v>11</v>
      </c>
      <c r="G11" s="2" t="s">
        <v>113</v>
      </c>
      <c r="H11" s="2" t="s">
        <v>12</v>
      </c>
      <c r="R11" s="13"/>
    </row>
    <row r="12" spans="1:18" ht="23.25" customHeight="1" x14ac:dyDescent="0.25">
      <c r="A12" s="3">
        <f>'[1]Mallera dhe Sherbime'!A15</f>
        <v>623</v>
      </c>
      <c r="B12" s="3" t="str">
        <f>'[1]Mallera dhe Sherbime'!B15</f>
        <v>Rahovec</v>
      </c>
      <c r="C12" s="136">
        <f>'Mallra dhe Sherbime'!I256</f>
        <v>440672.61999999976</v>
      </c>
      <c r="D12" s="136">
        <f>Sh.komunale!F26</f>
        <v>0</v>
      </c>
      <c r="E12" s="136">
        <f>Subvencione!F27</f>
        <v>16750</v>
      </c>
      <c r="F12" s="136">
        <f>'Investime Kapitale'!I41</f>
        <v>656842.99000000011</v>
      </c>
      <c r="G12" s="136">
        <f>'20 %'!F77</f>
        <v>513436.52999999997</v>
      </c>
      <c r="H12" s="136">
        <f>SUM(C12:G12)</f>
        <v>1627702.14</v>
      </c>
    </row>
    <row r="17" spans="1:8" s="7" customFormat="1" x14ac:dyDescent="0.25">
      <c r="A17" s="223" t="s">
        <v>27</v>
      </c>
      <c r="B17" s="223"/>
      <c r="C17" s="29"/>
      <c r="D17" s="26"/>
      <c r="F17" s="30"/>
      <c r="G17" s="30"/>
      <c r="H17" s="28" t="s">
        <v>29</v>
      </c>
    </row>
    <row r="18" spans="1:8" s="7" customFormat="1" x14ac:dyDescent="0.25">
      <c r="A18" s="215" t="s">
        <v>28</v>
      </c>
      <c r="B18" s="215"/>
      <c r="C18" s="29"/>
      <c r="D18" s="85"/>
      <c r="H18" s="28" t="s">
        <v>115</v>
      </c>
    </row>
    <row r="20" spans="1:8" x14ac:dyDescent="0.25">
      <c r="A20" s="217" t="s">
        <v>720</v>
      </c>
      <c r="B20" s="217"/>
      <c r="H20" s="113" t="s">
        <v>720</v>
      </c>
    </row>
  </sheetData>
  <mergeCells count="7">
    <mergeCell ref="A20:B20"/>
    <mergeCell ref="A3:H8"/>
    <mergeCell ref="A18:B18"/>
    <mergeCell ref="F9:H9"/>
    <mergeCell ref="F10:H10"/>
    <mergeCell ref="A17:B17"/>
    <mergeCell ref="A10:D10"/>
  </mergeCells>
  <pageMargins left="0.25" right="0.25" top="0.75" bottom="0.75" header="0.3" footer="0.3"/>
  <pageSetup scale="9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Mallra dhe Sherbime</vt:lpstr>
      <vt:lpstr>Sh.komunale</vt:lpstr>
      <vt:lpstr>20 %</vt:lpstr>
      <vt:lpstr>Investime Kapitale</vt:lpstr>
      <vt:lpstr>Subvencione</vt:lpstr>
      <vt:lpstr>Gjithsej</vt:lpstr>
    </vt:vector>
  </TitlesOfParts>
  <Company>KK Rahovec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Gani.Sh.Krasniqi</dc:creator>
  <cp:lastModifiedBy>Ekrem Bytyqi</cp:lastModifiedBy>
  <cp:lastPrinted>2025-01-09T07:28:17Z</cp:lastPrinted>
  <dcterms:created xsi:type="dcterms:W3CDTF">2013-06-11T07:52:29Z</dcterms:created>
  <dcterms:modified xsi:type="dcterms:W3CDTF">2025-01-09T07:29:32Z</dcterms:modified>
</cp:coreProperties>
</file>