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una 2021\04.02.2021\"/>
    </mc:Choice>
  </mc:AlternateContent>
  <bookViews>
    <workbookView xWindow="0" yWindow="0" windowWidth="28800" windowHeight="12435"/>
  </bookViews>
  <sheets>
    <sheet name="FURNIZIM,SHERBIME,PUNE,KON.PRO " sheetId="1" r:id="rId1"/>
  </sheets>
  <externalReferences>
    <externalReference r:id="rId2"/>
  </externalReferences>
  <definedNames>
    <definedName name="_xlnm._FilterDatabase" localSheetId="0" hidden="1">'FURNIZIM,SHERBIME,PUNE,KON.PRO '!$A$35:$E$54</definedName>
  </definedNames>
  <calcPr calcId="152511"/>
</workbook>
</file>

<file path=xl/calcChain.xml><?xml version="1.0" encoding="utf-8"?>
<calcChain xmlns="http://schemas.openxmlformats.org/spreadsheetml/2006/main">
  <c r="C82" i="1" l="1"/>
  <c r="H54" i="1"/>
  <c r="C163" i="1"/>
  <c r="B163" i="1"/>
  <c r="C162" i="1"/>
  <c r="B162" i="1"/>
  <c r="C161" i="1"/>
  <c r="B161" i="1"/>
  <c r="C160" i="1"/>
  <c r="B160" i="1"/>
  <c r="C159" i="1"/>
  <c r="B159" i="1"/>
  <c r="C164" i="1" l="1"/>
  <c r="C172" i="1"/>
  <c r="D176" i="1" l="1"/>
</calcChain>
</file>

<file path=xl/sharedStrings.xml><?xml version="1.0" encoding="utf-8"?>
<sst xmlns="http://schemas.openxmlformats.org/spreadsheetml/2006/main" count="288" uniqueCount="183">
  <si>
    <t xml:space="preserve">URL: </t>
  </si>
  <si>
    <t>Për vitin Fiskal</t>
  </si>
  <si>
    <t>Data e pranimit:</t>
  </si>
  <si>
    <t>Adresa</t>
  </si>
  <si>
    <t>Qyteti</t>
  </si>
  <si>
    <t>Telefoni</t>
  </si>
  <si>
    <t>email-i</t>
  </si>
  <si>
    <t>Personi kontaktues:</t>
  </si>
  <si>
    <t>e-mail-i:</t>
  </si>
  <si>
    <t>Kodi Postar</t>
  </si>
  <si>
    <t xml:space="preserve">Regjioni </t>
  </si>
  <si>
    <t>Faksi</t>
  </si>
  <si>
    <t>II.1) KONTRATAT PËR FURNIZIM</t>
  </si>
  <si>
    <t>Përshkrimi i Kontratës</t>
  </si>
  <si>
    <t>Vlera e parashikuar e kontratës</t>
  </si>
  <si>
    <t>Data e parashikuar e fillimit të prokurimit</t>
  </si>
  <si>
    <t xml:space="preserve">II.3) KONTRATAT PËR PUNË </t>
  </si>
  <si>
    <t>II.4) KONKURSET E PROJEKTIMIT</t>
  </si>
  <si>
    <t>Planifikimi përfundimtar</t>
  </si>
  <si>
    <t>Emri i AK</t>
  </si>
  <si>
    <t>II.2) KONTRATAT PËR SHERBIME</t>
  </si>
  <si>
    <t>E rezervuar për AQP</t>
  </si>
  <si>
    <t>Nr. Rendor</t>
  </si>
  <si>
    <t>Artikulli</t>
  </si>
  <si>
    <t>Klasifikimi i produktit (2 shifrat e para nga FPP)</t>
  </si>
  <si>
    <t>Njësia matëse</t>
  </si>
  <si>
    <t>NENI II.  Përshkrimi përmbledhës i kontratave të planifikuara për këtë vit fiskal</t>
  </si>
  <si>
    <t>NENI I.         Identifikimi i Autoritetit Kontraktues (AK)</t>
  </si>
  <si>
    <t>Klasifikimi I produktit (2 shifrat e para nga FPP)</t>
  </si>
  <si>
    <t>Sipas Nenit 8 të Ligjit nr. 04/L-042 për Prokurimin Publik të Republikës se Kosovës, i ndryshuar dhe plotësuar me ligjin Nr. 04/L-237, ligjin Nr. 05/L-068 dhe ligjin Nr. 05/L-092</t>
  </si>
  <si>
    <t>KOMUNA SUHAREKE</t>
  </si>
  <si>
    <t>BRIGADA 123 P.N</t>
  </si>
  <si>
    <t xml:space="preserve">SUHAREKE </t>
  </si>
  <si>
    <t>029271026  &amp; 038 200 45018</t>
  </si>
  <si>
    <t>zprokurimit.suhareke@rks-gov.net</t>
  </si>
  <si>
    <t>Prizren</t>
  </si>
  <si>
    <t>https://kk.rks-gov.net/suhareke/</t>
  </si>
  <si>
    <t>Sasia e përafërt Vjetore</t>
  </si>
  <si>
    <t>Çmimi për Njësi</t>
  </si>
  <si>
    <r>
      <t>[</t>
    </r>
    <r>
      <rPr>
        <i/>
        <sz val="10"/>
        <color indexed="8"/>
        <rFont val="Cambria"/>
        <family val="1"/>
        <scheme val="major"/>
      </rPr>
      <t xml:space="preserve">Planifikimi përfundimtar i Prokurimit duhet të plotësohet dhe të dërgohet në AQP </t>
    </r>
    <r>
      <rPr>
        <b/>
        <i/>
        <sz val="10"/>
        <color indexed="8"/>
        <rFont val="Cambria"/>
        <family val="1"/>
        <scheme val="major"/>
      </rPr>
      <t>jo më vonë se 15 ditë</t>
    </r>
    <r>
      <rPr>
        <i/>
        <sz val="10"/>
        <color indexed="8"/>
        <rFont val="Cambria"/>
        <family val="1"/>
        <scheme val="major"/>
      </rPr>
      <t xml:space="preserve">  pas shpalljes së legjislacionit të përvetësimeve]</t>
    </r>
  </si>
  <si>
    <t xml:space="preserve">                                                                                                                                                                               Totali</t>
  </si>
  <si>
    <t>Totali</t>
  </si>
  <si>
    <t>GRAND  TOTALI FURNZIM + PUNE+SHERBIME</t>
  </si>
  <si>
    <t>Data e dërgimit  ne AQP</t>
  </si>
  <si>
    <t>*Ne planifikim te furnizimeve jane vendosur edhe prokurimit per kontratat te cilat skadojne e qe jane kontraktuar nga AQP</t>
  </si>
  <si>
    <t>15.03.2021</t>
  </si>
  <si>
    <t>Ndërtimi i rrugëve  lokale "Kumanove", "Valbona", Xhemajl Zekolli".</t>
  </si>
  <si>
    <t>01.05.2021</t>
  </si>
  <si>
    <t>Ndertimi i rrugeve lokale; "Dibra"- vazhdim.</t>
  </si>
  <si>
    <t>Ndertimi i rrugeve" Kodra a Nures", , "Rrahim Maqiteva""Sherif Qadraku"-vazhdnim.</t>
  </si>
  <si>
    <t>Ndertimi i rrugeve lokale seg "Pavarsia",  "Rrustem Muharremaj""Nebih Osmani""Hajdar Avdullahu".</t>
  </si>
  <si>
    <t>Ndertimi i kanalizimit ne lagjen Topliqan, Berisha, Sllahaj, Asllanaj, Aliaj, Billallaj, Seferaj, Behlulaj, Dubravë në lagjen: Maliqaj, Maloku, Gashi .</t>
  </si>
  <si>
    <t xml:space="preserve"> Ndertimi i rrugeve lokale: "5 Prilli""Rexhë Mehmeti""Qel Brahimi","Nuhe Zeneli", "Sinan Xhela" -Varrezave,</t>
  </si>
  <si>
    <t>Ndertimi i rrugeve lokale në lagjen BOKA-vazhdim, ndertimi i rruges ne lagjen  Qarri"Esat Qarri",</t>
  </si>
  <si>
    <t>Ndertimi i rregeve"Hafir Gashi", "25 Gushti", Osman Dalipi".</t>
  </si>
  <si>
    <t>Ndertimi i rrugës  Kastërc - Breshanc- vazhdim dhe rrugë të tjera lokale.</t>
  </si>
  <si>
    <t>Ndertimi i rrugeve lokale "Bafti Kodra" vazhdim, "Shatbi UÇK-së.</t>
  </si>
  <si>
    <t>Ndertimi i rrugeve" Lagj Lumit", "Gashve", dhe "Lagj e Re".</t>
  </si>
  <si>
    <t>Ndertimi i rrugeve lokale, "Lazgush Poradeci"-vazhdim, ",Lisi i Madhë", "Shkabaj" .</t>
  </si>
  <si>
    <t>Ndertimi i rrugës  " Rruga e Shkollës" - vazhdim dhe rrugë të tjera lokale.</t>
  </si>
  <si>
    <t>Ndertimi i rrugeve Lokale, , Nebih Islami" "Shaban Nuha""Haradinajt".</t>
  </si>
  <si>
    <t>Mirembajtja dhe pastrimi i qytetit dhe fshatrave</t>
  </si>
  <si>
    <t>Mirembajtja dimrore</t>
  </si>
  <si>
    <t xml:space="preserve">Ndertimi i rruges "Bleta Shqiptare", "Jetish Kabashi"-vazhdim, </t>
  </si>
  <si>
    <t>Ndërtim i rrugëve: "Sadri Shasha",“Sadik Sejda”,”,”Haki Sokoli”,”Ali R. Bytyqi”,”Minatori”,”Jemin Jemini”,"Bajram Kurti".</t>
  </si>
  <si>
    <t>Instalimi dhe sanimi i ndriqimeve publike.</t>
  </si>
  <si>
    <t>Ndërtim i rrugëve: “Hysen Zeneli”,”Ymer B.Shala”,”Hetem Shala”,”Baftijar Cufa”,”Reqaku”,”Fitimtarë”,”Golemi”.</t>
  </si>
  <si>
    <t>Ndertimi i rrugeve lokale: " Hamëz Balija", "Rrahman Rexhepi" dhe rrugë të tjera lokale.</t>
  </si>
  <si>
    <t>Ndertimi i rrugeve lokale" Luftetari i Lirise", ""Pika e Vëzhgimit ""Maksutaj".</t>
  </si>
  <si>
    <t>Ndertimi i rrugeve, "Amarllah Hoxha","Lagj Gashi", "Kolonja", "Ismajl Grulaj", "13 Korriku", "Lulekuqet e Kosoves".</t>
  </si>
  <si>
    <t>01.04.2021</t>
  </si>
  <si>
    <t>Ndertimi i rrugëeve "Gani Kolgeci".</t>
  </si>
  <si>
    <t>Ndertimi i rrugeve lokale'Lagja Tafolli-Lagja Vrella"-vazhdim</t>
  </si>
  <si>
    <t>Ndertimi i rrugeve lokale: segment i rrugës "Fetajt" ,"Azem Dauti".</t>
  </si>
  <si>
    <t xml:space="preserve">Ndertimi i rrugeve lokale: "Flamuri i Arberit" ,Arberi-Dea", "Mehmet Bytyqi" -segment dhe rrugë të tjera lokale. </t>
  </si>
  <si>
    <t>Ndertimi i rrugeve lokale; "Bubulina", Xhavit Kelmendi", Milaim Bugari""Shaban Polluzha" dhe rrug te tjera lokale.</t>
  </si>
  <si>
    <t>Ndërtimi dhe rregullimi i varrezve në qytet.</t>
  </si>
  <si>
    <t>Ndertimi i rruges: "Zef Tunaj" "Daut Sokoli" "Ramadan Neziri" " Hasan Sejda" segment i rruges "9 Maji".</t>
  </si>
  <si>
    <t>Ndëtrimi i rrugës: "Martiret e Luftes","Deshmoret e Tivarit,","Tringa Ismaili","Avdyl Voci""Tomori","Kalabria"-vazhdim.</t>
  </si>
  <si>
    <t>Ndërtimi dhe sanimi i kanalizimit në Komunë</t>
  </si>
  <si>
    <t>Regullimi dhe sanimi i rrugëve lokale dhe ne Komune.</t>
  </si>
  <si>
    <t>Ndertimi i rrugeve Lokale:  "Shaip Kokollari""Sadri Kokollari""Beqir Bajrami""Brahim Haziri" "Maliq Krasniqi".</t>
  </si>
  <si>
    <t>Ndertimi i rrugeve lokale "Bajram Bytyqi"-vazhdim,  "Kadri Roshi" .</t>
  </si>
  <si>
    <t>Ndertimi i rrugeve lokale "Vllëzërit Gërvalla", Pashko Vasa""Faik Konica" dhe rrugë të tjera lokale .</t>
  </si>
  <si>
    <t>Rregullimi i rrugeve: " Vehbi Jahaj", "Murat Sylaj", "Nuhi Jemini" dhe rrugë te tjera lokale</t>
  </si>
  <si>
    <t>Ndertimi i rrugeve " Fadil Elshani","Naum Veqilhargji"-vazhdim"2 Prilli" -segment,"Sahit Elshani",dhe"Tucia".</t>
  </si>
  <si>
    <t>Ndërtimi i rrugëve lokale në Starvuqinë .</t>
  </si>
  <si>
    <t>Rregullim i rrugës , Makicajt"-vazhdim, "Rrethojat", "Gurra e Fshatit", "Dëshmorët e Lirisë", Nipat e Lumes""Jasharajt""Berishajt","Kosova"-vazhdim.</t>
  </si>
  <si>
    <t>Qendra e qytetit, Suhareke</t>
  </si>
  <si>
    <t>Ndertimi i rrugeve Lokale: "Ibri" ""25 Marsi" segment,  dhe  rrugë të tjera lokale.</t>
  </si>
  <si>
    <t>Ndertimi i shtereterve te lumenjeve dhe mirembajtaja e tyre.</t>
  </si>
  <si>
    <t>Rregullimi i trotuarëve dhe parkingjeve në " Topliqan-Leshan", "Doberdelan",  "Topliqan-Gjinoc" Breshanc", "Semetisht"dhe Komunë</t>
  </si>
  <si>
    <t>Ndertimi i rrugëve lokale;" Ushtari i Liris" - vazhdim, "Abetarja"</t>
  </si>
  <si>
    <t>Ndertimi i dhe zgjerimi i rruges  "Te Antena tek rrafshi "Te quka",  segment i rrugës "Ali Loshi" dhe rrugë të tjera lokale.</t>
  </si>
  <si>
    <t>Trajtimi i deponive ilegale dhe krijimi i oazave te gjelbruara.</t>
  </si>
  <si>
    <t>Krijimi  i hapësirave gjelbruese ne Komunë.</t>
  </si>
  <si>
    <t>03.03.2021</t>
  </si>
  <si>
    <t>15.01.2021</t>
  </si>
  <si>
    <t>14.09.2021</t>
  </si>
  <si>
    <t>10.01.2021</t>
  </si>
  <si>
    <t xml:space="preserve">                    01.07.2021</t>
  </si>
  <si>
    <t>03.02.2021</t>
  </si>
  <si>
    <t xml:space="preserve">                 04.05.2021</t>
  </si>
  <si>
    <t>04.05.2021</t>
  </si>
  <si>
    <t>01.06.2021</t>
  </si>
  <si>
    <t>03.01.2021</t>
  </si>
  <si>
    <t>01.10.2021</t>
  </si>
  <si>
    <t>15.06.2021</t>
  </si>
  <si>
    <t>10.09.2021</t>
  </si>
  <si>
    <t>Rregullimi i ambientit per aktivitete kulturore te Festave Komunale</t>
  </si>
  <si>
    <t>01.02.2021</t>
  </si>
  <si>
    <t>Ndërtimi dhe Renovimi i fushave sportive (stadiumeve)Komunë-"Delloc", Gjinoc", "Tërrnje", "Bllacë", Krushic e Poshtme".</t>
  </si>
  <si>
    <t>01.03.2021</t>
  </si>
  <si>
    <t>01.08.2021</t>
  </si>
  <si>
    <t>Blerja e paisjeve laboratorike si:Ulrtazë për Gjenekologji,CTG</t>
  </si>
  <si>
    <t>Riparimi dhe mirembajtja e automjeve</t>
  </si>
  <si>
    <t>01.07.2021</t>
  </si>
  <si>
    <t>shtruarja e dyshemes me epoksid,QMF-ve(Gjinoc,Studenqan,Bukosh)</t>
  </si>
  <si>
    <t xml:space="preserve">Dezinsektimi , dezinfektimi dhe deratizimi (DDD) </t>
  </si>
  <si>
    <t>01.02 2021</t>
  </si>
  <si>
    <t>Blerja dhe paisja për bletari-koshere, centrifuga dhe paisje tjera.</t>
  </si>
  <si>
    <t>Blerja e paisjeve të prodhimtarisë blegtorale, perimore dhe pemtare</t>
  </si>
  <si>
    <t>Blerja e paisjeve për shpeztari-inkubator</t>
  </si>
  <si>
    <t>Blerja e mekanizmit bujqësor-multikultivator,spërkatse,shpërndarse të plehut artificial dhe paisje tjera bujqësore.</t>
  </si>
  <si>
    <t>15.02.2021</t>
  </si>
  <si>
    <t>Transporti i masës drusore të konfiskuara</t>
  </si>
  <si>
    <t>Trajtimi i qenve endacak</t>
  </si>
  <si>
    <t xml:space="preserve"> 01.03.2021</t>
  </si>
  <si>
    <t>Ndërtimi infrastrukturës rrugore-fushore në bujqësi</t>
  </si>
  <si>
    <t xml:space="preserve">Ndërtimi i sistemit të ujitjes për sipërfaqet bujqësore(kanal i hapur) </t>
  </si>
  <si>
    <t>Furnizim me -paisje tjera -gjenerartar</t>
  </si>
  <si>
    <t xml:space="preserve"> Furnizimi me mjete konkretizimi - kabinete  </t>
  </si>
  <si>
    <t>Furnizim me material hixhieniko-sanitar për shkolla</t>
  </si>
  <si>
    <t>Afrim BYTYQI</t>
  </si>
  <si>
    <t>afrim.bytyqi@rks-gov.net</t>
  </si>
  <si>
    <t xml:space="preserve">Mirëmbajtja e kamerave të sigurisënë qytet </t>
  </si>
  <si>
    <t>Ndertimi i rrugëve   "Kodra e Thatë"Kroi i Fshatit", "Mulla Azemi", "Azem Sahitaj".</t>
  </si>
  <si>
    <t xml:space="preserve">Shërbimet e parkingut për automjetet e  e zyrtarëve Komunal </t>
  </si>
  <si>
    <t>Shërbimet e pastrimit të objekteve ,zyret,oborret ,palestra, QKMF etj.</t>
  </si>
  <si>
    <t xml:space="preserve">Sigurimi i automjeteve </t>
  </si>
  <si>
    <t xml:space="preserve">Furnizim,mirmbajtje dhe servisimi i klimave </t>
  </si>
  <si>
    <t>Mirmbajtja e E-Kioskës</t>
  </si>
  <si>
    <t xml:space="preserve">Pastrimi i automjeteve </t>
  </si>
  <si>
    <t xml:space="preserve">Transporti i nxënësve          </t>
  </si>
  <si>
    <t>Mirëmbajtja e paisjeve te shkollave -ngrohje qendrore etj.</t>
  </si>
  <si>
    <t>Renovimi i tualeteve dhe gelqerosja  e objektit të QPS dhe DSHMS</t>
  </si>
  <si>
    <t>Rrenimi, trajtimi i objekteve pa leje dhe me rrezikshmeri</t>
  </si>
  <si>
    <t xml:space="preserve">Mirmbajtja e GPS-ve të veturave </t>
  </si>
  <si>
    <t xml:space="preserve">Shërbime të sigurimit fizik të objekteve Komunale dhe shkollave të mesme  </t>
  </si>
  <si>
    <t xml:space="preserve">Furnizim me pije dhe shërbimet e bufesë për stafin Komunal </t>
  </si>
  <si>
    <t>Furnizim me uniformë për Administratë</t>
  </si>
  <si>
    <t xml:space="preserve">Dekorimi i qytetit për fundvit </t>
  </si>
  <si>
    <t>Furnizim me barëra</t>
  </si>
  <si>
    <t>Furnizim me dru dhe pelet</t>
  </si>
  <si>
    <t>Blerja e paisjeve dhe montimi i sistemit të menaxhimit të radhes si dhe shenjave sinjalizuese digjitale</t>
  </si>
  <si>
    <t>Blerja e automjetit per hemodializë</t>
  </si>
  <si>
    <t>Rregullimi dhe ndertimi i shtallave  për bageti- Furnizim me material ndërtimor</t>
  </si>
  <si>
    <t xml:space="preserve">Furnizim me mobilje -inventar për shkolla </t>
  </si>
  <si>
    <t xml:space="preserve">Mirëmbajtja e paisjeve kompjuterike Web faqës </t>
  </si>
  <si>
    <t>Organizimi i festave Komunale-"Festari"</t>
  </si>
  <si>
    <t>Ndërtimi dhe ngritja e serave</t>
  </si>
  <si>
    <t>Zhvillimi i turizmit rural (guida digjitale dhe shtegu i ecjes-Mushtisht, Delloc.</t>
  </si>
  <si>
    <t>Funksionalizimi i qendres per qendrim ditor per te moshuar në Studenqan</t>
  </si>
  <si>
    <t>Instalimi i ngrohjeve qendrore:AMF-Dubravë,Leshan,Reqan,Bllacë,Bukosh</t>
  </si>
  <si>
    <t>Rregullimi i oborreve QKMF,QMF dhe AMF</t>
  </si>
  <si>
    <t xml:space="preserve"> Ndertimi i rrethojave per varrezat e fshatit Terrnje-vazhdim</t>
  </si>
  <si>
    <t>Ndërtimi dhe zgjerimi i dy urave në Gelancë,Sopijë ura e Jasharve,Leshan, ,Tërrnje,  dhe Komunë.</t>
  </si>
  <si>
    <t>Rregullimi i parqeve rekreative sportive ne Sopije, Gelance, Studenqan dhe Komunë</t>
  </si>
  <si>
    <t xml:space="preserve">Ndertimi i rrugeve "Smajl Bytyqi"-vazhdim," "Januz Baraliu","Yll Baraliu"dhe "Blerim Krasiqi". </t>
  </si>
  <si>
    <t>Ndertimi dhe funksionalizimi i QMF në Mushtisht</t>
  </si>
  <si>
    <t>Rregullimi i  infrastrukturës se ujesjellsit në Komunë</t>
  </si>
  <si>
    <t>Rregullimi i rrugëve lokale : "Haxhi Qerimi"-segment.</t>
  </si>
  <si>
    <t>Ndërtimi  dhe renovimi i "Mullirit te Vjetër .</t>
  </si>
  <si>
    <t>Ndertimi i rrugëve lokale "Brahim Avdyli-Vazhdim, "Bujar Buzhala: Rexhë Buzhala"" Murat Musliu"</t>
  </si>
  <si>
    <t>Ndërtimi i rrugës "Pisha" dhe rrugët lokale ne Delloc</t>
  </si>
  <si>
    <t>Ndërtimi i rrugeve "Rahovecit",""Bajram Islami", "Jemin Cikaçi", "Bajram Shala", "Shaqir Alija".</t>
  </si>
  <si>
    <t>Rregullimi i rrugëve  Eqerem Rrustemi","Hajdar Isufi", " Xhezahir Maloku","Faik Selimi", "Bafti Kraniqi-Vazhdim</t>
  </si>
  <si>
    <t>Ndërtimi i rrugëve lokale: "Martirët e Dragaqinës" vazhdim, "Boka"vazhdim, "Kodra"vazhdim.</t>
  </si>
  <si>
    <t>Rregullimi i rrugëve lokale: "29 Prilli" "Vëzhgimi"" Selim Bujari" 'Mehmet Bujari",  dhe rruge të tjera lokale.</t>
  </si>
  <si>
    <t>Shërbime shëndetësore për P.A.K</t>
  </si>
  <si>
    <t>25.01.2020</t>
  </si>
  <si>
    <t>624-021-001-221                624-021-193-221</t>
  </si>
  <si>
    <t>PLANIFIKIMI FINAL I PROKURIMIT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</si>
</sst>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\ [$€-1]_ ;_ * \(#,##0.00\)\ [$€-1]_ ;_ * &quot;-&quot;??_)\ [$€-1]_ ;_ @_ "/>
    <numFmt numFmtId="165" formatCode="#,##0.00\ [$€-1]"/>
  </numFmts>
  <fonts count="29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0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0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1" fillId="6" borderId="0" applyNumberFormat="0" applyBorder="0" applyAlignment="0" applyProtection="0"/>
    <xf numFmtId="43" fontId="24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3" fillId="4" borderId="0" xfId="0" applyFont="1" applyFill="1"/>
    <xf numFmtId="0" fontId="15" fillId="0" borderId="2" xfId="0" applyFont="1" applyBorder="1"/>
    <xf numFmtId="0" fontId="16" fillId="5" borderId="2" xfId="0" applyFont="1" applyFill="1" applyBorder="1"/>
    <xf numFmtId="0" fontId="17" fillId="0" borderId="0" xfId="0" applyFont="1" applyAlignment="1">
      <alignment horizontal="justify"/>
    </xf>
    <xf numFmtId="0" fontId="7" fillId="0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wrapText="1"/>
    </xf>
    <xf numFmtId="0" fontId="7" fillId="2" borderId="8" xfId="0" applyFont="1" applyFill="1" applyBorder="1" applyAlignment="1"/>
    <xf numFmtId="0" fontId="2" fillId="2" borderId="8" xfId="0" applyFont="1" applyFill="1" applyBorder="1" applyAlignment="1"/>
    <xf numFmtId="4" fontId="3" fillId="3" borderId="25" xfId="0" applyNumberFormat="1" applyFont="1" applyFill="1" applyBorder="1" applyAlignment="1">
      <alignment wrapText="1"/>
    </xf>
    <xf numFmtId="0" fontId="20" fillId="3" borderId="1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top" wrapText="1"/>
    </xf>
    <xf numFmtId="0" fontId="22" fillId="2" borderId="11" xfId="1" applyFont="1" applyFill="1" applyBorder="1" applyAlignment="1" applyProtection="1">
      <alignment horizontal="left"/>
    </xf>
    <xf numFmtId="0" fontId="9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43" fontId="7" fillId="3" borderId="2" xfId="2" applyFont="1" applyFill="1" applyBorder="1"/>
    <xf numFmtId="0" fontId="8" fillId="3" borderId="2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left" vertical="top" wrapText="1"/>
    </xf>
    <xf numFmtId="43" fontId="23" fillId="4" borderId="20" xfId="2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top" wrapText="1"/>
    </xf>
    <xf numFmtId="43" fontId="23" fillId="4" borderId="8" xfId="2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right" vertical="top" shrinkToFit="1"/>
    </xf>
    <xf numFmtId="0" fontId="21" fillId="2" borderId="8" xfId="0" applyFont="1" applyFill="1" applyBorder="1" applyAlignment="1">
      <alignment horizontal="left" wrapText="1"/>
    </xf>
    <xf numFmtId="4" fontId="4" fillId="0" borderId="8" xfId="0" applyNumberFormat="1" applyFont="1" applyFill="1" applyBorder="1" applyAlignment="1">
      <alignment horizontal="right" vertical="top" shrinkToFit="1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0" fontId="16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21" fillId="0" borderId="0" xfId="0" applyFont="1" applyFill="1" applyBorder="1" applyAlignment="1"/>
    <xf numFmtId="0" fontId="20" fillId="0" borderId="0" xfId="0" applyFont="1" applyBorder="1" applyAlignment="1">
      <alignment wrapText="1"/>
    </xf>
    <xf numFmtId="0" fontId="3" fillId="0" borderId="15" xfId="0" applyFont="1" applyBorder="1" applyAlignment="1"/>
    <xf numFmtId="0" fontId="15" fillId="5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8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/>
    <xf numFmtId="3" fontId="5" fillId="0" borderId="8" xfId="0" applyNumberFormat="1" applyFont="1" applyFill="1" applyBorder="1" applyAlignment="1">
      <alignment horizontal="right" shrinkToFit="1"/>
    </xf>
    <xf numFmtId="0" fontId="3" fillId="0" borderId="8" xfId="3" applyFont="1" applyFill="1" applyBorder="1" applyAlignment="1">
      <alignment horizontal="left"/>
    </xf>
    <xf numFmtId="0" fontId="4" fillId="0" borderId="8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right" wrapText="1"/>
    </xf>
    <xf numFmtId="165" fontId="4" fillId="0" borderId="8" xfId="0" applyNumberFormat="1" applyFont="1" applyFill="1" applyBorder="1" applyAlignment="1">
      <alignment horizontal="right" shrinkToFit="1"/>
    </xf>
    <xf numFmtId="165" fontId="3" fillId="0" borderId="8" xfId="0" applyNumberFormat="1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right" vertical="top" shrinkToFit="1"/>
    </xf>
    <xf numFmtId="165" fontId="4" fillId="0" borderId="8" xfId="0" applyNumberFormat="1" applyFont="1" applyFill="1" applyBorder="1" applyAlignment="1">
      <alignment horizontal="right" vertical="top" shrinkToFit="1"/>
    </xf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3" fillId="2" borderId="35" xfId="0" applyFont="1" applyFill="1" applyBorder="1" applyAlignment="1">
      <alignment wrapText="1"/>
    </xf>
    <xf numFmtId="0" fontId="3" fillId="2" borderId="36" xfId="0" applyFont="1" applyFill="1" applyBorder="1" applyAlignment="1">
      <alignment wrapText="1"/>
    </xf>
    <xf numFmtId="0" fontId="5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165" fontId="3" fillId="0" borderId="8" xfId="2" applyNumberFormat="1" applyFont="1" applyFill="1" applyBorder="1" applyAlignment="1">
      <alignment horizontal="right" wrapText="1"/>
    </xf>
    <xf numFmtId="165" fontId="8" fillId="3" borderId="26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wrapText="1"/>
    </xf>
    <xf numFmtId="165" fontId="3" fillId="0" borderId="30" xfId="0" applyNumberFormat="1" applyFont="1" applyFill="1" applyBorder="1" applyAlignment="1">
      <alignment vertical="top" wrapText="1"/>
    </xf>
    <xf numFmtId="165" fontId="25" fillId="0" borderId="8" xfId="0" applyNumberFormat="1" applyFont="1" applyFill="1" applyBorder="1" applyProtection="1"/>
    <xf numFmtId="164" fontId="3" fillId="3" borderId="29" xfId="2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wrapText="1"/>
    </xf>
    <xf numFmtId="0" fontId="5" fillId="0" borderId="8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2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left" wrapText="1"/>
    </xf>
    <xf numFmtId="0" fontId="28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22" fillId="2" borderId="23" xfId="1" applyFont="1" applyFill="1" applyBorder="1" applyAlignment="1" applyProtection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11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10" fillId="2" borderId="8" xfId="1" applyFill="1" applyBorder="1" applyAlignment="1" applyProtection="1">
      <alignment horizontal="left"/>
    </xf>
    <xf numFmtId="0" fontId="3" fillId="2" borderId="12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15" fillId="3" borderId="9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2" borderId="8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</cellXfs>
  <cellStyles count="5">
    <cellStyle name="20% - Accent1" xfId="3" builtinId="30"/>
    <cellStyle name="Comma" xfId="2" builtinId="3"/>
    <cellStyle name="Comma 2" xf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114300</xdr:rowOff>
    </xdr:from>
    <xdr:to>
      <xdr:col>4</xdr:col>
      <xdr:colOff>184149</xdr:colOff>
      <xdr:row>7</xdr:row>
      <xdr:rowOff>123825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4" y="114300"/>
          <a:ext cx="8296275" cy="13239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os.kuqi\Downloads\Desktop\INVESTIMET%20KAPITALE\Kapitalet%20%202015-2021\Kapitalet%20ne%20Arsi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simi"/>
    </sheetNames>
    <sheetDataSet>
      <sheetData sheetId="0" refreshError="1">
        <row r="12">
          <cell r="F12" t="str">
            <v>Ndërtimi I salles sportive në Budakovë</v>
          </cell>
          <cell r="I12">
            <v>80000</v>
          </cell>
        </row>
        <row r="13">
          <cell r="F13" t="str">
            <v>Ndërtimi I salles sportive në Sallagrazhdë</v>
          </cell>
          <cell r="I13">
            <v>30000</v>
          </cell>
        </row>
        <row r="14">
          <cell r="F14" t="str">
            <v>Rregullimi I infrastruktures për  Qerdhen e  Fëmijëve në Studenqan</v>
          </cell>
          <cell r="I14">
            <v>15000</v>
          </cell>
        </row>
        <row r="15">
          <cell r="F15" t="str">
            <v xml:space="preserve">Instalimi dhe mirëmbajtja e kamerave të sigurisë në shkolla </v>
          </cell>
          <cell r="I15">
            <v>5000</v>
          </cell>
        </row>
        <row r="16">
          <cell r="F16" t="str">
            <v>Ndërtimi dhe meremetimi i shkollave në Komunë-Vershec, 7 Marsi</v>
          </cell>
          <cell r="I16">
            <v>76580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k.rks-gov.net/suhareke/" TargetMode="External"/><Relationship Id="rId2" Type="http://schemas.openxmlformats.org/officeDocument/2006/relationships/hyperlink" Target="mailto:afrim.bytyqi@rks-gov.net" TargetMode="External"/><Relationship Id="rId1" Type="http://schemas.openxmlformats.org/officeDocument/2006/relationships/hyperlink" Target="mailto:zprokurimit.suhareke@rks-gov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6"/>
  <sheetViews>
    <sheetView tabSelected="1" topLeftCell="A71" zoomScale="120" zoomScaleNormal="120" workbookViewId="0">
      <selection activeCell="B63" sqref="B63"/>
    </sheetView>
  </sheetViews>
  <sheetFormatPr defaultColWidth="9.140625" defaultRowHeight="14.25" x14ac:dyDescent="0.2"/>
  <cols>
    <col min="1" max="1" width="10.5703125" style="1" customWidth="1"/>
    <col min="2" max="2" width="78.28515625" style="1" customWidth="1"/>
    <col min="3" max="3" width="17" style="1" customWidth="1"/>
    <col min="4" max="4" width="27.28515625" style="1" customWidth="1"/>
    <col min="5" max="5" width="10.85546875" style="1" customWidth="1"/>
    <col min="6" max="6" width="42.7109375" style="1" customWidth="1"/>
    <col min="7" max="7" width="11.28515625" style="1" customWidth="1"/>
    <col min="8" max="8" width="15.5703125" style="1" customWidth="1"/>
    <col min="9" max="9" width="11.28515625" style="1" bestFit="1" customWidth="1"/>
    <col min="10" max="10" width="20" style="1" customWidth="1"/>
    <col min="11" max="16384" width="9.140625" style="1"/>
  </cols>
  <sheetData>
    <row r="2" spans="1:8" x14ac:dyDescent="0.2">
      <c r="C2" s="2"/>
      <c r="D2" s="2"/>
      <c r="E2" s="2"/>
    </row>
    <row r="3" spans="1:8" x14ac:dyDescent="0.2">
      <c r="C3" s="2"/>
      <c r="D3" s="2"/>
      <c r="E3" s="2"/>
    </row>
    <row r="4" spans="1:8" ht="15.75" customHeight="1" x14ac:dyDescent="0.2">
      <c r="B4" s="104"/>
      <c r="C4" s="104"/>
      <c r="D4" s="104"/>
      <c r="E4" s="104"/>
    </row>
    <row r="5" spans="1:8" ht="15" customHeight="1" x14ac:dyDescent="0.2">
      <c r="B5" s="104"/>
      <c r="C5" s="104"/>
      <c r="D5" s="104"/>
      <c r="E5" s="104"/>
    </row>
    <row r="6" spans="1:8" ht="15" customHeight="1" x14ac:dyDescent="0.2">
      <c r="B6" s="104"/>
      <c r="C6" s="104"/>
      <c r="D6" s="104"/>
      <c r="E6" s="104"/>
    </row>
    <row r="7" spans="1:8" ht="15" customHeight="1" x14ac:dyDescent="0.2">
      <c r="B7" s="104"/>
      <c r="C7" s="104"/>
      <c r="D7" s="104"/>
      <c r="E7" s="104"/>
    </row>
    <row r="8" spans="1:8" ht="15" customHeight="1" x14ac:dyDescent="0.2">
      <c r="B8" s="104"/>
      <c r="C8" s="104"/>
      <c r="D8" s="104"/>
      <c r="E8" s="104"/>
    </row>
    <row r="9" spans="1:8" ht="25.5" x14ac:dyDescent="0.35">
      <c r="B9" s="139" t="s">
        <v>182</v>
      </c>
      <c r="C9" s="139"/>
      <c r="D9" s="139"/>
      <c r="E9" s="139"/>
    </row>
    <row r="10" spans="1:8" ht="39.950000000000003" customHeight="1" thickBot="1" x14ac:dyDescent="0.25">
      <c r="B10" s="140" t="s">
        <v>29</v>
      </c>
      <c r="C10" s="140"/>
      <c r="D10" s="140"/>
      <c r="E10" s="140"/>
    </row>
    <row r="11" spans="1:8" ht="21" thickBot="1" x14ac:dyDescent="0.35">
      <c r="B11" s="3" t="s">
        <v>1</v>
      </c>
      <c r="C11" s="4">
        <v>2021</v>
      </c>
    </row>
    <row r="12" spans="1:8" ht="15" thickBot="1" x14ac:dyDescent="0.25"/>
    <row r="13" spans="1:8" ht="30" customHeight="1" thickBot="1" x14ac:dyDescent="0.25">
      <c r="A13" s="111" t="s">
        <v>39</v>
      </c>
      <c r="B13" s="112"/>
      <c r="C13" s="112"/>
      <c r="D13" s="112"/>
      <c r="E13" s="112"/>
    </row>
    <row r="14" spans="1:8" ht="15" thickBot="1" x14ac:dyDescent="0.25">
      <c r="B14" s="5"/>
    </row>
    <row r="15" spans="1:8" ht="30" customHeight="1" thickBot="1" x14ac:dyDescent="0.25">
      <c r="A15" s="111" t="s">
        <v>39</v>
      </c>
      <c r="B15" s="112"/>
      <c r="C15" s="112"/>
      <c r="D15" s="112"/>
      <c r="E15" s="112"/>
      <c r="F15" s="112"/>
      <c r="G15" s="112"/>
      <c r="H15" s="113"/>
    </row>
    <row r="16" spans="1:8" ht="15" thickBot="1" x14ac:dyDescent="0.25">
      <c r="B16" s="5"/>
    </row>
    <row r="17" spans="1:8" ht="40.5" thickBot="1" x14ac:dyDescent="0.35">
      <c r="A17" s="39" t="s">
        <v>43</v>
      </c>
      <c r="B17" s="40"/>
      <c r="D17" s="114" t="s">
        <v>21</v>
      </c>
      <c r="E17" s="114"/>
      <c r="F17" s="114"/>
      <c r="G17" s="115"/>
      <c r="H17" s="115"/>
    </row>
    <row r="18" spans="1:8" x14ac:dyDescent="0.2">
      <c r="A18" s="41"/>
      <c r="B18" s="42"/>
      <c r="D18" s="116"/>
      <c r="E18" s="116"/>
      <c r="F18" s="116"/>
      <c r="G18" s="117"/>
      <c r="H18" s="117"/>
    </row>
    <row r="19" spans="1:8" ht="15" thickBot="1" x14ac:dyDescent="0.25">
      <c r="A19" s="43"/>
      <c r="B19" s="44"/>
    </row>
    <row r="20" spans="1:8" ht="39.75" thickBot="1" x14ac:dyDescent="0.3">
      <c r="A20" s="39" t="s">
        <v>18</v>
      </c>
      <c r="B20" s="45"/>
      <c r="D20" s="118" t="s">
        <v>2</v>
      </c>
      <c r="E20" s="119"/>
      <c r="F20" s="120"/>
      <c r="G20" s="121"/>
      <c r="H20" s="121"/>
    </row>
    <row r="22" spans="1:8" ht="15.75" x14ac:dyDescent="0.25">
      <c r="A22" s="122" t="s">
        <v>27</v>
      </c>
      <c r="B22" s="123"/>
      <c r="C22" s="123"/>
      <c r="D22" s="123"/>
      <c r="E22" s="123"/>
      <c r="F22" s="123"/>
      <c r="G22" s="123"/>
      <c r="H22" s="124"/>
    </row>
    <row r="23" spans="1:8" ht="15" thickBot="1" x14ac:dyDescent="0.25"/>
    <row r="24" spans="1:8" ht="15" thickBot="1" x14ac:dyDescent="0.25">
      <c r="A24" s="125" t="s">
        <v>19</v>
      </c>
      <c r="B24" s="127" t="s">
        <v>30</v>
      </c>
      <c r="C24" s="12" t="s">
        <v>7</v>
      </c>
      <c r="D24" s="129" t="s">
        <v>133</v>
      </c>
      <c r="E24" s="129"/>
      <c r="F24" s="129"/>
      <c r="G24" s="129"/>
      <c r="H24" s="130"/>
    </row>
    <row r="25" spans="1:8" ht="15.75" thickBot="1" x14ac:dyDescent="0.3">
      <c r="A25" s="126"/>
      <c r="B25" s="128"/>
      <c r="C25" s="12" t="s">
        <v>8</v>
      </c>
      <c r="D25" s="131" t="s">
        <v>134</v>
      </c>
      <c r="E25" s="100"/>
      <c r="F25" s="100"/>
      <c r="G25" s="100"/>
      <c r="H25" s="101"/>
    </row>
    <row r="26" spans="1:8" ht="15" thickBot="1" x14ac:dyDescent="0.25">
      <c r="A26" s="13" t="s">
        <v>3</v>
      </c>
      <c r="B26" s="14" t="s">
        <v>31</v>
      </c>
      <c r="C26" s="15" t="s">
        <v>9</v>
      </c>
      <c r="D26" s="100">
        <v>23000</v>
      </c>
      <c r="E26" s="100"/>
      <c r="F26" s="100"/>
      <c r="G26" s="100"/>
      <c r="H26" s="101"/>
    </row>
    <row r="27" spans="1:8" ht="15" thickBot="1" x14ac:dyDescent="0.25">
      <c r="A27" s="13" t="s">
        <v>4</v>
      </c>
      <c r="B27" s="14" t="s">
        <v>32</v>
      </c>
      <c r="C27" s="12" t="s">
        <v>10</v>
      </c>
      <c r="D27" s="100" t="s">
        <v>35</v>
      </c>
      <c r="E27" s="100"/>
      <c r="F27" s="100"/>
      <c r="G27" s="100"/>
      <c r="H27" s="101"/>
    </row>
    <row r="28" spans="1:8" ht="15" thickBot="1" x14ac:dyDescent="0.25">
      <c r="A28" s="13" t="s">
        <v>5</v>
      </c>
      <c r="B28" s="14" t="s">
        <v>33</v>
      </c>
      <c r="C28" s="12" t="s">
        <v>11</v>
      </c>
      <c r="D28" s="100"/>
      <c r="E28" s="100"/>
      <c r="F28" s="100"/>
      <c r="G28" s="100"/>
      <c r="H28" s="101"/>
    </row>
    <row r="29" spans="1:8" ht="15" thickBot="1" x14ac:dyDescent="0.25">
      <c r="A29" s="13" t="s">
        <v>6</v>
      </c>
      <c r="B29" s="16" t="s">
        <v>34</v>
      </c>
      <c r="C29" s="17" t="s">
        <v>0</v>
      </c>
      <c r="D29" s="105" t="s">
        <v>36</v>
      </c>
      <c r="E29" s="106"/>
      <c r="F29" s="106"/>
      <c r="G29" s="106"/>
      <c r="H29" s="107"/>
    </row>
    <row r="30" spans="1:8" s="50" customFormat="1" ht="15" thickBot="1" x14ac:dyDescent="0.25">
      <c r="A30" s="46"/>
      <c r="B30" s="47"/>
      <c r="C30" s="48"/>
      <c r="D30" s="47"/>
      <c r="E30" s="49"/>
      <c r="F30" s="49"/>
      <c r="G30" s="49"/>
      <c r="H30" s="49"/>
    </row>
    <row r="31" spans="1:8" ht="16.5" thickBot="1" x14ac:dyDescent="0.3">
      <c r="A31" s="148" t="s">
        <v>26</v>
      </c>
      <c r="B31" s="149"/>
      <c r="C31" s="149"/>
      <c r="D31" s="149"/>
      <c r="E31" s="150"/>
    </row>
    <row r="32" spans="1:8" ht="16.5" thickBot="1" x14ac:dyDescent="0.3">
      <c r="A32" s="6"/>
      <c r="B32" s="6"/>
      <c r="C32" s="6"/>
      <c r="D32" s="6"/>
      <c r="E32" s="6"/>
    </row>
    <row r="33" spans="1:10" ht="16.5" thickBot="1" x14ac:dyDescent="0.3">
      <c r="A33" s="148" t="s">
        <v>12</v>
      </c>
      <c r="B33" s="150"/>
    </row>
    <row r="34" spans="1:10" ht="15" thickBot="1" x14ac:dyDescent="0.25"/>
    <row r="35" spans="1:10" ht="60" customHeight="1" thickBot="1" x14ac:dyDescent="0.25">
      <c r="A35" s="102" t="s">
        <v>24</v>
      </c>
      <c r="B35" s="102" t="s">
        <v>13</v>
      </c>
      <c r="C35" s="102" t="s">
        <v>22</v>
      </c>
      <c r="D35" s="102" t="s">
        <v>23</v>
      </c>
      <c r="E35" s="132" t="s">
        <v>25</v>
      </c>
      <c r="F35" s="102" t="s">
        <v>37</v>
      </c>
      <c r="G35" s="108" t="s">
        <v>38</v>
      </c>
      <c r="H35" s="108" t="s">
        <v>14</v>
      </c>
      <c r="I35" s="108" t="s">
        <v>15</v>
      </c>
      <c r="J35" s="110"/>
    </row>
    <row r="36" spans="1:10" x14ac:dyDescent="0.2">
      <c r="A36" s="103"/>
      <c r="B36" s="103"/>
      <c r="C36" s="103"/>
      <c r="D36" s="103"/>
      <c r="E36" s="133"/>
      <c r="F36" s="103"/>
      <c r="G36" s="109"/>
      <c r="H36" s="109"/>
      <c r="I36" s="109"/>
      <c r="J36" s="110"/>
    </row>
    <row r="37" spans="1:10" x14ac:dyDescent="0.2">
      <c r="A37" s="51">
        <v>15</v>
      </c>
      <c r="B37" s="56" t="s">
        <v>149</v>
      </c>
      <c r="C37" s="52">
        <v>2</v>
      </c>
      <c r="D37" s="77"/>
      <c r="E37" s="52"/>
      <c r="F37" s="53"/>
      <c r="G37" s="54"/>
      <c r="H37" s="67">
        <v>40000</v>
      </c>
      <c r="I37" s="55" t="s">
        <v>96</v>
      </c>
      <c r="J37" s="35"/>
    </row>
    <row r="38" spans="1:10" x14ac:dyDescent="0.2">
      <c r="A38" s="51">
        <v>17</v>
      </c>
      <c r="B38" s="56" t="s">
        <v>150</v>
      </c>
      <c r="C38" s="52">
        <v>3</v>
      </c>
      <c r="D38" s="78"/>
      <c r="E38" s="52"/>
      <c r="F38" s="53"/>
      <c r="G38" s="54"/>
      <c r="H38" s="67">
        <v>10380</v>
      </c>
      <c r="I38" s="55" t="s">
        <v>124</v>
      </c>
      <c r="J38" s="35"/>
    </row>
    <row r="39" spans="1:10" x14ac:dyDescent="0.2">
      <c r="A39" s="51">
        <v>27</v>
      </c>
      <c r="B39" s="98" t="s">
        <v>151</v>
      </c>
      <c r="C39" s="52">
        <v>4</v>
      </c>
      <c r="D39" s="58"/>
      <c r="E39" s="52"/>
      <c r="F39" s="53"/>
      <c r="G39" s="57"/>
      <c r="H39" s="67">
        <v>9999</v>
      </c>
      <c r="I39" s="55" t="s">
        <v>108</v>
      </c>
      <c r="J39" s="35"/>
    </row>
    <row r="40" spans="1:10" x14ac:dyDescent="0.2">
      <c r="A40" s="59">
        <v>33</v>
      </c>
      <c r="B40" s="92" t="s">
        <v>152</v>
      </c>
      <c r="C40" s="52">
        <v>5</v>
      </c>
      <c r="D40" s="31"/>
      <c r="E40" s="60"/>
      <c r="F40" s="61"/>
      <c r="G40" s="34"/>
      <c r="H40" s="68">
        <v>90000</v>
      </c>
      <c r="I40" s="30" t="s">
        <v>112</v>
      </c>
      <c r="J40" s="35"/>
    </row>
    <row r="41" spans="1:10" x14ac:dyDescent="0.2">
      <c r="A41" s="59">
        <v>2</v>
      </c>
      <c r="B41" s="62" t="s">
        <v>153</v>
      </c>
      <c r="C41" s="52">
        <v>6</v>
      </c>
      <c r="D41" s="31"/>
      <c r="E41" s="60"/>
      <c r="F41" s="61"/>
      <c r="G41" s="34"/>
      <c r="H41" s="68">
        <v>183000</v>
      </c>
      <c r="I41" s="30" t="s">
        <v>113</v>
      </c>
      <c r="J41" s="35"/>
    </row>
    <row r="42" spans="1:10" x14ac:dyDescent="0.2">
      <c r="A42" s="59">
        <v>33</v>
      </c>
      <c r="B42" s="62" t="s">
        <v>114</v>
      </c>
      <c r="C42" s="52">
        <v>7</v>
      </c>
      <c r="D42" s="31"/>
      <c r="E42" s="60"/>
      <c r="F42" s="61"/>
      <c r="G42" s="34"/>
      <c r="H42" s="68">
        <v>50000</v>
      </c>
      <c r="I42" s="30" t="s">
        <v>112</v>
      </c>
      <c r="J42" s="35"/>
    </row>
    <row r="43" spans="1:10" ht="28.5" x14ac:dyDescent="0.2">
      <c r="A43" s="59">
        <v>31</v>
      </c>
      <c r="B43" s="62" t="s">
        <v>154</v>
      </c>
      <c r="C43" s="52">
        <v>8</v>
      </c>
      <c r="D43" s="31"/>
      <c r="E43" s="60"/>
      <c r="F43" s="61"/>
      <c r="G43" s="34"/>
      <c r="H43" s="68">
        <v>35000</v>
      </c>
      <c r="I43" s="30" t="s">
        <v>112</v>
      </c>
      <c r="J43" s="35"/>
    </row>
    <row r="44" spans="1:10" x14ac:dyDescent="0.2">
      <c r="A44" s="59">
        <v>34</v>
      </c>
      <c r="B44" s="62" t="s">
        <v>155</v>
      </c>
      <c r="C44" s="52">
        <v>9</v>
      </c>
      <c r="D44" s="31"/>
      <c r="E44" s="60"/>
      <c r="F44" s="61"/>
      <c r="G44" s="34"/>
      <c r="H44" s="68">
        <v>40000</v>
      </c>
      <c r="I44" s="30" t="s">
        <v>112</v>
      </c>
      <c r="J44" s="35"/>
    </row>
    <row r="45" spans="1:10" ht="14.25" customHeight="1" x14ac:dyDescent="0.2">
      <c r="A45" s="51">
        <v>29</v>
      </c>
      <c r="B45" s="62" t="s">
        <v>120</v>
      </c>
      <c r="C45" s="52">
        <v>10</v>
      </c>
      <c r="D45" s="31"/>
      <c r="E45" s="52"/>
      <c r="F45" s="53"/>
      <c r="G45" s="32"/>
      <c r="H45" s="69">
        <v>25000</v>
      </c>
      <c r="I45" s="63" t="s">
        <v>124</v>
      </c>
      <c r="J45" s="35"/>
    </row>
    <row r="46" spans="1:10" ht="14.25" customHeight="1" x14ac:dyDescent="0.2">
      <c r="A46" s="51">
        <v>29</v>
      </c>
      <c r="B46" s="62" t="s">
        <v>121</v>
      </c>
      <c r="C46" s="52">
        <v>11</v>
      </c>
      <c r="D46" s="31"/>
      <c r="E46" s="52"/>
      <c r="F46" s="53"/>
      <c r="G46" s="32"/>
      <c r="H46" s="69">
        <v>15000</v>
      </c>
      <c r="I46" s="63" t="s">
        <v>124</v>
      </c>
      <c r="J46" s="35"/>
    </row>
    <row r="47" spans="1:10" ht="14.25" customHeight="1" x14ac:dyDescent="0.2">
      <c r="A47" s="51">
        <v>29</v>
      </c>
      <c r="B47" s="62" t="s">
        <v>122</v>
      </c>
      <c r="C47" s="52">
        <v>12</v>
      </c>
      <c r="D47" s="31"/>
      <c r="E47" s="52"/>
      <c r="F47" s="53"/>
      <c r="G47" s="32"/>
      <c r="H47" s="69">
        <v>9990</v>
      </c>
      <c r="I47" s="63" t="s">
        <v>110</v>
      </c>
      <c r="J47" s="35"/>
    </row>
    <row r="48" spans="1:10" ht="14.25" customHeight="1" x14ac:dyDescent="0.2">
      <c r="A48" s="51">
        <v>29</v>
      </c>
      <c r="B48" s="62" t="s">
        <v>156</v>
      </c>
      <c r="C48" s="52">
        <v>13</v>
      </c>
      <c r="D48" s="31"/>
      <c r="E48" s="52"/>
      <c r="F48" s="53"/>
      <c r="G48" s="32"/>
      <c r="H48" s="69">
        <v>70000</v>
      </c>
      <c r="I48" s="63" t="s">
        <v>110</v>
      </c>
      <c r="J48" s="35"/>
    </row>
    <row r="49" spans="1:10" ht="28.5" x14ac:dyDescent="0.2">
      <c r="A49" s="51">
        <v>28</v>
      </c>
      <c r="B49" s="62" t="s">
        <v>123</v>
      </c>
      <c r="C49" s="52">
        <v>14</v>
      </c>
      <c r="D49" s="31"/>
      <c r="E49" s="52"/>
      <c r="F49" s="53"/>
      <c r="G49" s="32"/>
      <c r="H49" s="69">
        <v>100000</v>
      </c>
      <c r="I49" s="63" t="s">
        <v>112</v>
      </c>
      <c r="J49" s="35"/>
    </row>
    <row r="50" spans="1:10" ht="14.25" customHeight="1" x14ac:dyDescent="0.2">
      <c r="A50" s="51">
        <v>50</v>
      </c>
      <c r="B50" s="64" t="s">
        <v>130</v>
      </c>
      <c r="C50" s="52">
        <v>15</v>
      </c>
      <c r="D50" s="31"/>
      <c r="E50" s="52"/>
      <c r="F50" s="53"/>
      <c r="G50" s="32"/>
      <c r="H50" s="70">
        <v>76000</v>
      </c>
      <c r="I50" s="52" t="s">
        <v>112</v>
      </c>
      <c r="J50" s="35"/>
    </row>
    <row r="51" spans="1:10" ht="14.25" customHeight="1" x14ac:dyDescent="0.2">
      <c r="A51" s="51">
        <v>32</v>
      </c>
      <c r="B51" s="65" t="s">
        <v>131</v>
      </c>
      <c r="C51" s="52">
        <v>17</v>
      </c>
      <c r="D51" s="31"/>
      <c r="E51" s="52"/>
      <c r="F51" s="53"/>
      <c r="G51" s="32"/>
      <c r="H51" s="71">
        <v>20000</v>
      </c>
      <c r="I51" s="52" t="s">
        <v>112</v>
      </c>
      <c r="J51" s="35"/>
    </row>
    <row r="52" spans="1:10" ht="14.25" customHeight="1" x14ac:dyDescent="0.2">
      <c r="A52" s="51">
        <v>24</v>
      </c>
      <c r="B52" s="66" t="s">
        <v>132</v>
      </c>
      <c r="C52" s="52">
        <v>18</v>
      </c>
      <c r="D52" s="31"/>
      <c r="E52" s="52"/>
      <c r="F52" s="53"/>
      <c r="G52" s="32"/>
      <c r="H52" s="67">
        <v>32000</v>
      </c>
      <c r="I52" s="52" t="s">
        <v>112</v>
      </c>
      <c r="J52" s="35"/>
    </row>
    <row r="53" spans="1:10" ht="14.25" customHeight="1" x14ac:dyDescent="0.2">
      <c r="A53" s="51">
        <v>20</v>
      </c>
      <c r="B53" s="66" t="s">
        <v>157</v>
      </c>
      <c r="C53" s="52">
        <v>19</v>
      </c>
      <c r="D53" s="31"/>
      <c r="E53" s="52"/>
      <c r="F53" s="53"/>
      <c r="G53" s="32"/>
      <c r="H53" s="67">
        <v>72000</v>
      </c>
      <c r="I53" s="60" t="s">
        <v>112</v>
      </c>
      <c r="J53" s="35"/>
    </row>
    <row r="54" spans="1:10" ht="19.5" customHeight="1" x14ac:dyDescent="0.2">
      <c r="A54" s="134" t="s">
        <v>40</v>
      </c>
      <c r="B54" s="134"/>
      <c r="C54" s="134"/>
      <c r="D54" s="134"/>
      <c r="E54" s="134"/>
      <c r="F54" s="134"/>
      <c r="G54" s="134"/>
      <c r="H54" s="97">
        <f>SUM(H37:H53)</f>
        <v>878369</v>
      </c>
      <c r="I54" s="33"/>
      <c r="J54" s="18"/>
    </row>
    <row r="55" spans="1:10" x14ac:dyDescent="0.2">
      <c r="A55" s="1" t="s">
        <v>44</v>
      </c>
    </row>
    <row r="57" spans="1:10" x14ac:dyDescent="0.2">
      <c r="A57" s="141" t="s">
        <v>20</v>
      </c>
      <c r="B57" s="141"/>
    </row>
    <row r="58" spans="1:10" ht="15" thickBot="1" x14ac:dyDescent="0.25"/>
    <row r="59" spans="1:10" ht="60" customHeight="1" x14ac:dyDescent="0.2">
      <c r="A59" s="72" t="s">
        <v>28</v>
      </c>
      <c r="B59" s="73" t="s">
        <v>13</v>
      </c>
      <c r="C59" s="74" t="s">
        <v>14</v>
      </c>
      <c r="D59" s="75" t="s">
        <v>15</v>
      </c>
      <c r="E59" s="36"/>
    </row>
    <row r="60" spans="1:10" x14ac:dyDescent="0.2">
      <c r="A60" s="77">
        <v>93</v>
      </c>
      <c r="B60" s="77" t="s">
        <v>138</v>
      </c>
      <c r="C60" s="80">
        <v>66000</v>
      </c>
      <c r="D60" s="76" t="s">
        <v>98</v>
      </c>
      <c r="E60" s="37"/>
    </row>
    <row r="61" spans="1:10" x14ac:dyDescent="0.2">
      <c r="A61" s="77">
        <v>93</v>
      </c>
      <c r="B61" s="77" t="s">
        <v>137</v>
      </c>
      <c r="C61" s="67">
        <v>4800</v>
      </c>
      <c r="D61" s="55" t="s">
        <v>99</v>
      </c>
      <c r="E61" s="37"/>
      <c r="H61" s="97"/>
    </row>
    <row r="62" spans="1:10" x14ac:dyDescent="0.2">
      <c r="A62" s="77">
        <v>93</v>
      </c>
      <c r="B62" s="78" t="s">
        <v>158</v>
      </c>
      <c r="C62" s="67">
        <v>9500</v>
      </c>
      <c r="D62" s="55" t="s">
        <v>100</v>
      </c>
      <c r="E62" s="37"/>
    </row>
    <row r="63" spans="1:10" x14ac:dyDescent="0.2">
      <c r="A63" s="77">
        <v>93</v>
      </c>
      <c r="B63" s="78" t="s">
        <v>139</v>
      </c>
      <c r="C63" s="67">
        <v>11000</v>
      </c>
      <c r="D63" s="55" t="s">
        <v>101</v>
      </c>
      <c r="E63" s="37"/>
    </row>
    <row r="64" spans="1:10" x14ac:dyDescent="0.2">
      <c r="A64" s="77">
        <v>93</v>
      </c>
      <c r="B64" s="78" t="s">
        <v>140</v>
      </c>
      <c r="C64" s="67">
        <v>9000</v>
      </c>
      <c r="D64" s="55" t="s">
        <v>102</v>
      </c>
      <c r="E64" s="37"/>
    </row>
    <row r="65" spans="1:6" x14ac:dyDescent="0.2">
      <c r="A65" s="77">
        <v>93</v>
      </c>
      <c r="B65" s="78" t="s">
        <v>141</v>
      </c>
      <c r="C65" s="67">
        <v>3000</v>
      </c>
      <c r="D65" s="55" t="s">
        <v>103</v>
      </c>
      <c r="E65" s="37"/>
    </row>
    <row r="66" spans="1:6" x14ac:dyDescent="0.2">
      <c r="A66" s="77">
        <v>93</v>
      </c>
      <c r="B66" s="78" t="s">
        <v>147</v>
      </c>
      <c r="C66" s="67">
        <v>2500</v>
      </c>
      <c r="D66" s="55" t="s">
        <v>104</v>
      </c>
      <c r="E66" s="37"/>
    </row>
    <row r="67" spans="1:6" ht="21.75" customHeight="1" x14ac:dyDescent="0.2">
      <c r="A67" s="77">
        <v>93</v>
      </c>
      <c r="B67" s="77" t="s">
        <v>148</v>
      </c>
      <c r="C67" s="67">
        <v>25000</v>
      </c>
      <c r="D67" s="55" t="s">
        <v>105</v>
      </c>
      <c r="E67" s="37"/>
    </row>
    <row r="68" spans="1:6" x14ac:dyDescent="0.2">
      <c r="A68" s="77">
        <v>93</v>
      </c>
      <c r="B68" s="78" t="s">
        <v>135</v>
      </c>
      <c r="C68" s="67">
        <v>11000</v>
      </c>
      <c r="D68" s="55" t="s">
        <v>106</v>
      </c>
      <c r="E68" s="37"/>
    </row>
    <row r="69" spans="1:6" x14ac:dyDescent="0.2">
      <c r="A69" s="77">
        <v>93</v>
      </c>
      <c r="B69" s="77" t="s">
        <v>146</v>
      </c>
      <c r="C69" s="67">
        <v>9990</v>
      </c>
      <c r="D69" s="55" t="s">
        <v>47</v>
      </c>
      <c r="E69" s="37"/>
    </row>
    <row r="70" spans="1:6" x14ac:dyDescent="0.2">
      <c r="A70" s="77">
        <v>93</v>
      </c>
      <c r="B70" s="79" t="s">
        <v>109</v>
      </c>
      <c r="C70" s="80">
        <v>20000</v>
      </c>
      <c r="D70" s="76" t="s">
        <v>110</v>
      </c>
      <c r="E70" s="37"/>
    </row>
    <row r="71" spans="1:6" x14ac:dyDescent="0.2">
      <c r="A71" s="77">
        <v>93</v>
      </c>
      <c r="B71" s="79" t="s">
        <v>159</v>
      </c>
      <c r="C71" s="67">
        <v>9990</v>
      </c>
      <c r="D71" s="55" t="s">
        <v>107</v>
      </c>
      <c r="E71" s="37"/>
    </row>
    <row r="72" spans="1:6" x14ac:dyDescent="0.2">
      <c r="A72" s="77">
        <v>93</v>
      </c>
      <c r="B72" s="77" t="s">
        <v>145</v>
      </c>
      <c r="C72" s="67">
        <v>3800</v>
      </c>
      <c r="D72" s="55" t="s">
        <v>112</v>
      </c>
      <c r="E72" s="37"/>
    </row>
    <row r="73" spans="1:6" x14ac:dyDescent="0.2">
      <c r="A73" s="77">
        <v>85</v>
      </c>
      <c r="B73" s="77" t="s">
        <v>179</v>
      </c>
      <c r="C73" s="67">
        <v>35000</v>
      </c>
      <c r="D73" s="55" t="s">
        <v>105</v>
      </c>
      <c r="E73" s="37" t="s">
        <v>180</v>
      </c>
      <c r="F73" s="99" t="s">
        <v>181</v>
      </c>
    </row>
    <row r="74" spans="1:6" x14ac:dyDescent="0.2">
      <c r="A74" s="77">
        <v>93</v>
      </c>
      <c r="B74" s="77" t="s">
        <v>115</v>
      </c>
      <c r="C74" s="67">
        <v>35500</v>
      </c>
      <c r="D74" s="55" t="s">
        <v>116</v>
      </c>
      <c r="E74" s="37"/>
    </row>
    <row r="75" spans="1:6" x14ac:dyDescent="0.2">
      <c r="A75" s="77">
        <v>93</v>
      </c>
      <c r="B75" s="77" t="s">
        <v>118</v>
      </c>
      <c r="C75" s="67">
        <v>9990</v>
      </c>
      <c r="D75" s="55" t="s">
        <v>119</v>
      </c>
      <c r="E75" s="37"/>
    </row>
    <row r="76" spans="1:6" x14ac:dyDescent="0.2">
      <c r="A76" s="77">
        <v>93</v>
      </c>
      <c r="B76" s="66" t="s">
        <v>125</v>
      </c>
      <c r="C76" s="67">
        <v>4000</v>
      </c>
      <c r="D76" s="55" t="s">
        <v>127</v>
      </c>
      <c r="E76" s="37"/>
    </row>
    <row r="77" spans="1:6" x14ac:dyDescent="0.2">
      <c r="A77" s="77">
        <v>93</v>
      </c>
      <c r="B77" s="66" t="s">
        <v>126</v>
      </c>
      <c r="C77" s="67">
        <v>15000</v>
      </c>
      <c r="D77" s="55" t="s">
        <v>96</v>
      </c>
      <c r="E77" s="37"/>
    </row>
    <row r="78" spans="1:6" x14ac:dyDescent="0.2">
      <c r="A78" s="77">
        <v>93</v>
      </c>
      <c r="B78" s="66" t="s">
        <v>144</v>
      </c>
      <c r="C78" s="71">
        <v>23780</v>
      </c>
      <c r="D78" s="55" t="s">
        <v>112</v>
      </c>
      <c r="E78" s="37"/>
    </row>
    <row r="79" spans="1:6" x14ac:dyDescent="0.2">
      <c r="A79" s="77">
        <v>93</v>
      </c>
      <c r="B79" s="77" t="s">
        <v>143</v>
      </c>
      <c r="C79" s="81">
        <v>90000</v>
      </c>
      <c r="D79" s="55" t="s">
        <v>97</v>
      </c>
      <c r="E79" s="37"/>
    </row>
    <row r="80" spans="1:6" x14ac:dyDescent="0.2">
      <c r="A80" s="77">
        <v>93</v>
      </c>
      <c r="B80" s="77" t="s">
        <v>142</v>
      </c>
      <c r="C80" s="81">
        <v>2000</v>
      </c>
      <c r="D80" s="55" t="s">
        <v>104</v>
      </c>
      <c r="E80" s="37"/>
    </row>
    <row r="81" spans="1:5" x14ac:dyDescent="0.2">
      <c r="A81" s="77">
        <v>93</v>
      </c>
      <c r="B81" s="77" t="s">
        <v>61</v>
      </c>
      <c r="C81" s="67">
        <v>160000</v>
      </c>
      <c r="D81" s="88" t="s">
        <v>45</v>
      </c>
      <c r="E81" s="37"/>
    </row>
    <row r="82" spans="1:5" ht="15" thickBot="1" x14ac:dyDescent="0.25">
      <c r="A82" s="146" t="s">
        <v>41</v>
      </c>
      <c r="B82" s="147"/>
      <c r="C82" s="82">
        <f>SUM(C60:C81)</f>
        <v>560850</v>
      </c>
      <c r="D82" s="21"/>
      <c r="E82" s="19"/>
    </row>
    <row r="85" spans="1:5" x14ac:dyDescent="0.2">
      <c r="A85" s="141" t="s">
        <v>16</v>
      </c>
      <c r="B85" s="141"/>
    </row>
    <row r="86" spans="1:5" ht="15" thickBot="1" x14ac:dyDescent="0.25"/>
    <row r="87" spans="1:5" ht="60" customHeight="1" x14ac:dyDescent="0.2">
      <c r="A87" s="73" t="s">
        <v>28</v>
      </c>
      <c r="B87" s="74" t="s">
        <v>13</v>
      </c>
      <c r="C87" s="74" t="s">
        <v>14</v>
      </c>
      <c r="D87" s="75" t="s">
        <v>15</v>
      </c>
      <c r="E87" s="36"/>
    </row>
    <row r="88" spans="1:5" x14ac:dyDescent="0.2">
      <c r="A88" s="52">
        <v>45</v>
      </c>
      <c r="B88" s="77" t="s">
        <v>171</v>
      </c>
      <c r="C88" s="67">
        <v>20000</v>
      </c>
      <c r="D88" s="88" t="s">
        <v>45</v>
      </c>
      <c r="E88" s="38"/>
    </row>
    <row r="89" spans="1:5" x14ac:dyDescent="0.2">
      <c r="A89" s="52">
        <v>45</v>
      </c>
      <c r="B89" s="77" t="s">
        <v>46</v>
      </c>
      <c r="C89" s="67">
        <v>80000</v>
      </c>
      <c r="D89" s="88" t="s">
        <v>45</v>
      </c>
      <c r="E89" s="38"/>
    </row>
    <row r="90" spans="1:5" x14ac:dyDescent="0.2">
      <c r="A90" s="52">
        <v>45</v>
      </c>
      <c r="B90" s="77" t="s">
        <v>172</v>
      </c>
      <c r="C90" s="67">
        <v>10000</v>
      </c>
      <c r="D90" s="88" t="s">
        <v>45</v>
      </c>
      <c r="E90" s="38"/>
    </row>
    <row r="91" spans="1:5" x14ac:dyDescent="0.2">
      <c r="A91" s="52">
        <v>45</v>
      </c>
      <c r="B91" s="77" t="s">
        <v>136</v>
      </c>
      <c r="C91" s="67">
        <v>70000</v>
      </c>
      <c r="D91" s="88" t="s">
        <v>45</v>
      </c>
      <c r="E91" s="38"/>
    </row>
    <row r="92" spans="1:5" ht="28.5" x14ac:dyDescent="0.2">
      <c r="A92" s="52">
        <v>45</v>
      </c>
      <c r="B92" s="77" t="s">
        <v>168</v>
      </c>
      <c r="C92" s="67">
        <v>25000</v>
      </c>
      <c r="D92" s="88" t="s">
        <v>45</v>
      </c>
      <c r="E92" s="38"/>
    </row>
    <row r="93" spans="1:5" ht="28.5" x14ac:dyDescent="0.2">
      <c r="A93" s="52">
        <v>45</v>
      </c>
      <c r="B93" s="77" t="s">
        <v>173</v>
      </c>
      <c r="C93" s="67">
        <v>30000</v>
      </c>
      <c r="D93" s="88" t="s">
        <v>47</v>
      </c>
      <c r="E93" s="38"/>
    </row>
    <row r="94" spans="1:5" x14ac:dyDescent="0.2">
      <c r="A94" s="52">
        <v>45</v>
      </c>
      <c r="B94" s="77" t="s">
        <v>174</v>
      </c>
      <c r="C94" s="67">
        <v>15000</v>
      </c>
      <c r="D94" s="88" t="s">
        <v>47</v>
      </c>
      <c r="E94" s="38"/>
    </row>
    <row r="95" spans="1:5" ht="28.5" x14ac:dyDescent="0.2">
      <c r="A95" s="52">
        <v>45</v>
      </c>
      <c r="B95" s="77" t="s">
        <v>175</v>
      </c>
      <c r="C95" s="67">
        <v>40000</v>
      </c>
      <c r="D95" s="88" t="s">
        <v>47</v>
      </c>
      <c r="E95" s="38"/>
    </row>
    <row r="96" spans="1:5" ht="28.5" x14ac:dyDescent="0.2">
      <c r="A96" s="52">
        <v>45</v>
      </c>
      <c r="B96" s="77" t="s">
        <v>177</v>
      </c>
      <c r="C96" s="67">
        <v>10000</v>
      </c>
      <c r="D96" s="88" t="s">
        <v>47</v>
      </c>
      <c r="E96" s="38"/>
    </row>
    <row r="97" spans="1:5" ht="28.5" x14ac:dyDescent="0.2">
      <c r="A97" s="52">
        <v>45</v>
      </c>
      <c r="B97" s="77" t="s">
        <v>176</v>
      </c>
      <c r="C97" s="67">
        <v>25000</v>
      </c>
      <c r="D97" s="88" t="s">
        <v>45</v>
      </c>
      <c r="E97" s="38"/>
    </row>
    <row r="98" spans="1:5" ht="28.5" x14ac:dyDescent="0.2">
      <c r="A98" s="52">
        <v>45</v>
      </c>
      <c r="B98" s="77" t="s">
        <v>178</v>
      </c>
      <c r="C98" s="67">
        <v>45000</v>
      </c>
      <c r="D98" s="88" t="s">
        <v>45</v>
      </c>
      <c r="E98" s="38"/>
    </row>
    <row r="99" spans="1:5" x14ac:dyDescent="0.2">
      <c r="A99" s="52">
        <v>45</v>
      </c>
      <c r="B99" s="77" t="s">
        <v>48</v>
      </c>
      <c r="C99" s="67">
        <v>20000</v>
      </c>
      <c r="D99" s="88" t="s">
        <v>47</v>
      </c>
      <c r="E99" s="38"/>
    </row>
    <row r="100" spans="1:5" x14ac:dyDescent="0.2">
      <c r="A100" s="52">
        <v>45</v>
      </c>
      <c r="B100" s="77" t="s">
        <v>49</v>
      </c>
      <c r="C100" s="67">
        <v>30000</v>
      </c>
      <c r="D100" s="88" t="s">
        <v>47</v>
      </c>
      <c r="E100" s="38"/>
    </row>
    <row r="101" spans="1:5" ht="28.5" x14ac:dyDescent="0.2">
      <c r="A101" s="52">
        <v>45</v>
      </c>
      <c r="B101" s="77" t="s">
        <v>50</v>
      </c>
      <c r="C101" s="67">
        <v>45000</v>
      </c>
      <c r="D101" s="88" t="s">
        <v>45</v>
      </c>
      <c r="E101" s="38"/>
    </row>
    <row r="102" spans="1:5" ht="28.5" x14ac:dyDescent="0.2">
      <c r="A102" s="52">
        <v>45</v>
      </c>
      <c r="B102" s="77" t="s">
        <v>51</v>
      </c>
      <c r="C102" s="67">
        <v>75000</v>
      </c>
      <c r="D102" s="88" t="s">
        <v>47</v>
      </c>
      <c r="E102" s="38"/>
    </row>
    <row r="103" spans="1:5" ht="28.5" x14ac:dyDescent="0.2">
      <c r="A103" s="52">
        <v>45</v>
      </c>
      <c r="B103" s="77" t="s">
        <v>52</v>
      </c>
      <c r="C103" s="67">
        <v>70000</v>
      </c>
      <c r="D103" s="88" t="s">
        <v>47</v>
      </c>
      <c r="E103" s="38"/>
    </row>
    <row r="104" spans="1:5" ht="28.5" x14ac:dyDescent="0.2">
      <c r="A104" s="52">
        <v>45</v>
      </c>
      <c r="B104" s="77" t="s">
        <v>53</v>
      </c>
      <c r="C104" s="67">
        <v>30000</v>
      </c>
      <c r="D104" s="88" t="s">
        <v>47</v>
      </c>
      <c r="E104" s="38"/>
    </row>
    <row r="105" spans="1:5" x14ac:dyDescent="0.2">
      <c r="A105" s="52">
        <v>45</v>
      </c>
      <c r="B105" s="77" t="s">
        <v>54</v>
      </c>
      <c r="C105" s="67">
        <v>20000</v>
      </c>
      <c r="D105" s="88" t="s">
        <v>47</v>
      </c>
      <c r="E105" s="38"/>
    </row>
    <row r="106" spans="1:5" x14ac:dyDescent="0.2">
      <c r="A106" s="52">
        <v>45</v>
      </c>
      <c r="B106" s="77" t="s">
        <v>55</v>
      </c>
      <c r="C106" s="67">
        <v>55000</v>
      </c>
      <c r="D106" s="88" t="s">
        <v>47</v>
      </c>
      <c r="E106" s="38"/>
    </row>
    <row r="107" spans="1:5" x14ac:dyDescent="0.2">
      <c r="A107" s="52">
        <v>45</v>
      </c>
      <c r="B107" s="77" t="s">
        <v>56</v>
      </c>
      <c r="C107" s="67">
        <v>20000</v>
      </c>
      <c r="D107" s="88" t="s">
        <v>47</v>
      </c>
      <c r="E107" s="38"/>
    </row>
    <row r="108" spans="1:5" x14ac:dyDescent="0.2">
      <c r="A108" s="52">
        <v>45</v>
      </c>
      <c r="B108" s="77" t="s">
        <v>57</v>
      </c>
      <c r="C108" s="67">
        <v>30000</v>
      </c>
      <c r="D108" s="88" t="s">
        <v>47</v>
      </c>
      <c r="E108" s="38"/>
    </row>
    <row r="109" spans="1:5" ht="21.75" customHeight="1" x14ac:dyDescent="0.2">
      <c r="A109" s="52">
        <v>45</v>
      </c>
      <c r="B109" s="77" t="s">
        <v>58</v>
      </c>
      <c r="C109" s="67">
        <v>35000</v>
      </c>
      <c r="D109" s="88" t="s">
        <v>45</v>
      </c>
      <c r="E109" s="38"/>
    </row>
    <row r="110" spans="1:5" x14ac:dyDescent="0.2">
      <c r="A110" s="83">
        <v>45</v>
      </c>
      <c r="B110" s="95" t="s">
        <v>59</v>
      </c>
      <c r="C110" s="96">
        <v>15000</v>
      </c>
      <c r="D110" s="88" t="s">
        <v>45</v>
      </c>
      <c r="E110" s="38"/>
    </row>
    <row r="111" spans="1:5" x14ac:dyDescent="0.2">
      <c r="A111" s="52">
        <v>45</v>
      </c>
      <c r="B111" s="77" t="s">
        <v>60</v>
      </c>
      <c r="C111" s="67">
        <v>30000</v>
      </c>
      <c r="D111" s="88" t="s">
        <v>45</v>
      </c>
      <c r="E111" s="38"/>
    </row>
    <row r="112" spans="1:5" x14ac:dyDescent="0.2">
      <c r="A112" s="52">
        <v>45</v>
      </c>
      <c r="B112" s="77" t="s">
        <v>62</v>
      </c>
      <c r="C112" s="67">
        <v>100000</v>
      </c>
      <c r="D112" s="88" t="s">
        <v>47</v>
      </c>
      <c r="E112" s="38"/>
    </row>
    <row r="113" spans="1:5" x14ac:dyDescent="0.2">
      <c r="A113" s="52">
        <v>45</v>
      </c>
      <c r="B113" s="77" t="s">
        <v>63</v>
      </c>
      <c r="C113" s="67">
        <v>25000</v>
      </c>
      <c r="D113" s="88" t="s">
        <v>47</v>
      </c>
      <c r="E113" s="38"/>
    </row>
    <row r="114" spans="1:5" ht="28.5" x14ac:dyDescent="0.2">
      <c r="A114" s="52">
        <v>45</v>
      </c>
      <c r="B114" s="77" t="s">
        <v>64</v>
      </c>
      <c r="C114" s="67">
        <v>90000</v>
      </c>
      <c r="D114" s="88" t="s">
        <v>47</v>
      </c>
      <c r="E114" s="38"/>
    </row>
    <row r="115" spans="1:5" x14ac:dyDescent="0.2">
      <c r="A115" s="52">
        <v>45</v>
      </c>
      <c r="B115" s="77" t="s">
        <v>65</v>
      </c>
      <c r="C115" s="67">
        <v>150000</v>
      </c>
      <c r="D115" s="88" t="s">
        <v>45</v>
      </c>
      <c r="E115" s="38"/>
    </row>
    <row r="116" spans="1:5" ht="28.5" x14ac:dyDescent="0.2">
      <c r="A116" s="52">
        <v>45</v>
      </c>
      <c r="B116" s="77" t="s">
        <v>66</v>
      </c>
      <c r="C116" s="67">
        <v>40000</v>
      </c>
      <c r="D116" s="88" t="s">
        <v>45</v>
      </c>
      <c r="E116" s="38"/>
    </row>
    <row r="117" spans="1:5" ht="28.5" x14ac:dyDescent="0.2">
      <c r="A117" s="52">
        <v>45</v>
      </c>
      <c r="B117" s="77" t="s">
        <v>67</v>
      </c>
      <c r="C117" s="67">
        <v>35000</v>
      </c>
      <c r="D117" s="88" t="s">
        <v>45</v>
      </c>
      <c r="E117" s="38"/>
    </row>
    <row r="118" spans="1:5" x14ac:dyDescent="0.2">
      <c r="A118" s="52">
        <v>45</v>
      </c>
      <c r="B118" s="77" t="s">
        <v>68</v>
      </c>
      <c r="C118" s="67">
        <v>25000</v>
      </c>
      <c r="D118" s="88" t="s">
        <v>45</v>
      </c>
      <c r="E118" s="38"/>
    </row>
    <row r="119" spans="1:5" ht="28.5" x14ac:dyDescent="0.2">
      <c r="A119" s="52">
        <v>45</v>
      </c>
      <c r="B119" s="77" t="s">
        <v>69</v>
      </c>
      <c r="C119" s="67">
        <v>40000</v>
      </c>
      <c r="D119" s="88" t="s">
        <v>70</v>
      </c>
      <c r="E119" s="38"/>
    </row>
    <row r="120" spans="1:5" x14ac:dyDescent="0.2">
      <c r="A120" s="52">
        <v>45</v>
      </c>
      <c r="B120" s="77" t="s">
        <v>71</v>
      </c>
      <c r="C120" s="67">
        <v>10000</v>
      </c>
      <c r="D120" s="88" t="s">
        <v>70</v>
      </c>
      <c r="E120" s="38"/>
    </row>
    <row r="121" spans="1:5" x14ac:dyDescent="0.2">
      <c r="A121" s="52">
        <v>45</v>
      </c>
      <c r="B121" s="77" t="s">
        <v>72</v>
      </c>
      <c r="C121" s="67">
        <v>20000</v>
      </c>
      <c r="D121" s="88" t="s">
        <v>45</v>
      </c>
      <c r="E121" s="38"/>
    </row>
    <row r="122" spans="1:5" x14ac:dyDescent="0.2">
      <c r="A122" s="52">
        <v>45</v>
      </c>
      <c r="B122" s="77" t="s">
        <v>73</v>
      </c>
      <c r="C122" s="67">
        <v>35000</v>
      </c>
      <c r="D122" s="88" t="s">
        <v>70</v>
      </c>
      <c r="E122" s="38"/>
    </row>
    <row r="123" spans="1:5" ht="28.5" x14ac:dyDescent="0.2">
      <c r="A123" s="52">
        <v>45</v>
      </c>
      <c r="B123" s="77" t="s">
        <v>74</v>
      </c>
      <c r="C123" s="67">
        <v>45000</v>
      </c>
      <c r="D123" s="88" t="s">
        <v>70</v>
      </c>
      <c r="E123" s="38"/>
    </row>
    <row r="124" spans="1:5" ht="28.5" x14ac:dyDescent="0.2">
      <c r="A124" s="52">
        <v>45</v>
      </c>
      <c r="B124" s="77" t="s">
        <v>75</v>
      </c>
      <c r="C124" s="67">
        <v>140000</v>
      </c>
      <c r="D124" s="88" t="s">
        <v>70</v>
      </c>
      <c r="E124" s="38"/>
    </row>
    <row r="125" spans="1:5" x14ac:dyDescent="0.2">
      <c r="A125" s="52">
        <v>45</v>
      </c>
      <c r="B125" s="77" t="s">
        <v>76</v>
      </c>
      <c r="C125" s="67">
        <v>45000</v>
      </c>
      <c r="D125" s="88" t="s">
        <v>70</v>
      </c>
      <c r="E125" s="38"/>
    </row>
    <row r="126" spans="1:5" ht="28.5" x14ac:dyDescent="0.2">
      <c r="A126" s="52">
        <v>45</v>
      </c>
      <c r="B126" s="77" t="s">
        <v>77</v>
      </c>
      <c r="C126" s="67">
        <v>45000</v>
      </c>
      <c r="D126" s="88" t="s">
        <v>70</v>
      </c>
      <c r="E126" s="38"/>
    </row>
    <row r="127" spans="1:5" ht="28.5" x14ac:dyDescent="0.2">
      <c r="A127" s="52">
        <v>45</v>
      </c>
      <c r="B127" s="77" t="s">
        <v>78</v>
      </c>
      <c r="C127" s="67">
        <v>91000</v>
      </c>
      <c r="D127" s="88" t="s">
        <v>70</v>
      </c>
      <c r="E127" s="38"/>
    </row>
    <row r="128" spans="1:5" x14ac:dyDescent="0.2">
      <c r="A128" s="52">
        <v>45</v>
      </c>
      <c r="B128" s="77" t="s">
        <v>79</v>
      </c>
      <c r="C128" s="67">
        <v>130000</v>
      </c>
      <c r="D128" s="88" t="s">
        <v>45</v>
      </c>
      <c r="E128" s="38"/>
    </row>
    <row r="129" spans="1:5" x14ac:dyDescent="0.2">
      <c r="A129" s="52">
        <v>45</v>
      </c>
      <c r="B129" s="77" t="s">
        <v>80</v>
      </c>
      <c r="C129" s="67">
        <v>135000</v>
      </c>
      <c r="D129" s="88" t="s">
        <v>45</v>
      </c>
      <c r="E129" s="38"/>
    </row>
    <row r="130" spans="1:5" ht="28.5" x14ac:dyDescent="0.2">
      <c r="A130" s="52">
        <v>45</v>
      </c>
      <c r="B130" s="77" t="s">
        <v>81</v>
      </c>
      <c r="C130" s="67">
        <v>35000</v>
      </c>
      <c r="D130" s="88" t="s">
        <v>45</v>
      </c>
      <c r="E130" s="38"/>
    </row>
    <row r="131" spans="1:5" x14ac:dyDescent="0.2">
      <c r="A131" s="52">
        <v>45</v>
      </c>
      <c r="B131" s="77" t="s">
        <v>82</v>
      </c>
      <c r="C131" s="67">
        <v>35000</v>
      </c>
      <c r="D131" s="88" t="s">
        <v>45</v>
      </c>
      <c r="E131" s="38"/>
    </row>
    <row r="132" spans="1:5" ht="28.5" x14ac:dyDescent="0.2">
      <c r="A132" s="52">
        <v>45</v>
      </c>
      <c r="B132" s="77" t="s">
        <v>83</v>
      </c>
      <c r="C132" s="67">
        <v>35000</v>
      </c>
      <c r="D132" s="88" t="s">
        <v>45</v>
      </c>
      <c r="E132" s="38"/>
    </row>
    <row r="133" spans="1:5" ht="28.5" x14ac:dyDescent="0.2">
      <c r="A133" s="52">
        <v>45</v>
      </c>
      <c r="B133" s="77" t="s">
        <v>84</v>
      </c>
      <c r="C133" s="67">
        <v>30000</v>
      </c>
      <c r="D133" s="88" t="s">
        <v>45</v>
      </c>
      <c r="E133" s="38"/>
    </row>
    <row r="134" spans="1:5" ht="28.5" x14ac:dyDescent="0.2">
      <c r="A134" s="52">
        <v>45</v>
      </c>
      <c r="B134" s="77" t="s">
        <v>85</v>
      </c>
      <c r="C134" s="67">
        <v>50000</v>
      </c>
      <c r="D134" s="88" t="s">
        <v>70</v>
      </c>
      <c r="E134" s="38"/>
    </row>
    <row r="135" spans="1:5" x14ac:dyDescent="0.2">
      <c r="A135" s="52">
        <v>45</v>
      </c>
      <c r="B135" s="77" t="s">
        <v>86</v>
      </c>
      <c r="C135" s="67">
        <v>10000</v>
      </c>
      <c r="D135" s="88" t="s">
        <v>70</v>
      </c>
      <c r="E135" s="38"/>
    </row>
    <row r="136" spans="1:5" ht="30" customHeight="1" x14ac:dyDescent="0.2">
      <c r="A136" s="52">
        <v>45</v>
      </c>
      <c r="B136" s="77" t="s">
        <v>87</v>
      </c>
      <c r="C136" s="67">
        <v>90000</v>
      </c>
      <c r="D136" s="88" t="s">
        <v>45</v>
      </c>
      <c r="E136" s="38"/>
    </row>
    <row r="137" spans="1:5" x14ac:dyDescent="0.2">
      <c r="A137" s="52">
        <v>45</v>
      </c>
      <c r="B137" s="77" t="s">
        <v>88</v>
      </c>
      <c r="C137" s="67">
        <v>50000</v>
      </c>
      <c r="D137" s="88" t="s">
        <v>70</v>
      </c>
      <c r="E137" s="38"/>
    </row>
    <row r="138" spans="1:5" ht="15" customHeight="1" x14ac:dyDescent="0.2">
      <c r="A138" s="52">
        <v>45</v>
      </c>
      <c r="B138" s="77" t="s">
        <v>89</v>
      </c>
      <c r="C138" s="67">
        <v>30000</v>
      </c>
      <c r="D138" s="88" t="s">
        <v>45</v>
      </c>
      <c r="E138" s="38"/>
    </row>
    <row r="139" spans="1:5" x14ac:dyDescent="0.2">
      <c r="A139" s="52">
        <v>45</v>
      </c>
      <c r="B139" s="77" t="s">
        <v>165</v>
      </c>
      <c r="C139" s="67">
        <v>5000</v>
      </c>
      <c r="D139" s="88" t="s">
        <v>70</v>
      </c>
      <c r="E139" s="38"/>
    </row>
    <row r="140" spans="1:5" x14ac:dyDescent="0.2">
      <c r="A140" s="52">
        <v>45</v>
      </c>
      <c r="B140" s="77" t="s">
        <v>90</v>
      </c>
      <c r="C140" s="67">
        <v>50000</v>
      </c>
      <c r="D140" s="88" t="s">
        <v>70</v>
      </c>
      <c r="E140" s="38"/>
    </row>
    <row r="141" spans="1:5" ht="28.5" x14ac:dyDescent="0.2">
      <c r="A141" s="52">
        <v>45</v>
      </c>
      <c r="B141" s="77" t="s">
        <v>91</v>
      </c>
      <c r="C141" s="67">
        <v>103000</v>
      </c>
      <c r="D141" s="88" t="s">
        <v>70</v>
      </c>
      <c r="E141" s="38"/>
    </row>
    <row r="142" spans="1:5" x14ac:dyDescent="0.2">
      <c r="A142" s="52">
        <v>45</v>
      </c>
      <c r="B142" s="77" t="s">
        <v>92</v>
      </c>
      <c r="C142" s="67">
        <v>20000</v>
      </c>
      <c r="D142" s="88" t="s">
        <v>70</v>
      </c>
      <c r="E142" s="38"/>
    </row>
    <row r="143" spans="1:5" ht="28.5" x14ac:dyDescent="0.2">
      <c r="A143" s="52">
        <v>45</v>
      </c>
      <c r="B143" s="77" t="s">
        <v>93</v>
      </c>
      <c r="C143" s="67">
        <v>80000</v>
      </c>
      <c r="D143" s="88" t="s">
        <v>45</v>
      </c>
      <c r="E143" s="38"/>
    </row>
    <row r="144" spans="1:5" x14ac:dyDescent="0.2">
      <c r="A144" s="52">
        <v>45</v>
      </c>
      <c r="B144" s="77" t="s">
        <v>94</v>
      </c>
      <c r="C144" s="67">
        <v>80000</v>
      </c>
      <c r="D144" s="88" t="s">
        <v>45</v>
      </c>
      <c r="E144" s="38"/>
    </row>
    <row r="145" spans="1:5" x14ac:dyDescent="0.2">
      <c r="A145" s="52">
        <v>45</v>
      </c>
      <c r="B145" s="77" t="s">
        <v>95</v>
      </c>
      <c r="C145" s="67">
        <v>50000</v>
      </c>
      <c r="D145" s="88" t="s">
        <v>45</v>
      </c>
      <c r="E145" s="38"/>
    </row>
    <row r="146" spans="1:5" ht="28.5" x14ac:dyDescent="0.2">
      <c r="A146" s="52">
        <v>45</v>
      </c>
      <c r="B146" s="77" t="s">
        <v>166</v>
      </c>
      <c r="C146" s="67">
        <v>60000</v>
      </c>
      <c r="D146" s="88" t="s">
        <v>70</v>
      </c>
      <c r="E146" s="38"/>
    </row>
    <row r="147" spans="1:5" x14ac:dyDescent="0.2">
      <c r="A147" s="52">
        <v>45</v>
      </c>
      <c r="B147" s="77" t="s">
        <v>170</v>
      </c>
      <c r="C147" s="67">
        <v>82696</v>
      </c>
      <c r="D147" s="88" t="s">
        <v>70</v>
      </c>
      <c r="E147" s="38"/>
    </row>
    <row r="148" spans="1:5" ht="28.5" x14ac:dyDescent="0.2">
      <c r="A148" s="52">
        <v>45</v>
      </c>
      <c r="B148" s="93" t="s">
        <v>111</v>
      </c>
      <c r="C148" s="84">
        <v>65000</v>
      </c>
      <c r="D148" s="55" t="s">
        <v>96</v>
      </c>
      <c r="E148" s="38"/>
    </row>
    <row r="149" spans="1:5" ht="22.5" customHeight="1" x14ac:dyDescent="0.2">
      <c r="A149" s="52">
        <v>45</v>
      </c>
      <c r="B149" s="77" t="s">
        <v>167</v>
      </c>
      <c r="C149" s="84">
        <v>95000</v>
      </c>
      <c r="D149" s="55" t="s">
        <v>96</v>
      </c>
      <c r="E149" s="38"/>
    </row>
    <row r="150" spans="1:5" x14ac:dyDescent="0.2">
      <c r="A150" s="52">
        <v>45</v>
      </c>
      <c r="B150" s="77" t="s">
        <v>169</v>
      </c>
      <c r="C150" s="67">
        <v>179100</v>
      </c>
      <c r="D150" s="55" t="s">
        <v>112</v>
      </c>
      <c r="E150" s="38"/>
    </row>
    <row r="151" spans="1:5" x14ac:dyDescent="0.2">
      <c r="A151" s="52">
        <v>45</v>
      </c>
      <c r="B151" s="77" t="s">
        <v>163</v>
      </c>
      <c r="C151" s="67">
        <v>20000</v>
      </c>
      <c r="D151" s="55" t="s">
        <v>112</v>
      </c>
      <c r="E151" s="38"/>
    </row>
    <row r="152" spans="1:5" x14ac:dyDescent="0.2">
      <c r="A152" s="52">
        <v>45</v>
      </c>
      <c r="B152" s="77" t="s">
        <v>164</v>
      </c>
      <c r="C152" s="67">
        <v>15000</v>
      </c>
      <c r="D152" s="55" t="s">
        <v>110</v>
      </c>
      <c r="E152" s="38"/>
    </row>
    <row r="153" spans="1:5" x14ac:dyDescent="0.2">
      <c r="A153" s="52">
        <v>45</v>
      </c>
      <c r="B153" s="77" t="s">
        <v>162</v>
      </c>
      <c r="C153" s="67">
        <v>25000</v>
      </c>
      <c r="D153" s="55" t="s">
        <v>70</v>
      </c>
      <c r="E153" s="38"/>
    </row>
    <row r="154" spans="1:5" x14ac:dyDescent="0.2">
      <c r="A154" s="52">
        <v>45</v>
      </c>
      <c r="B154" s="77" t="s">
        <v>117</v>
      </c>
      <c r="C154" s="67">
        <v>15000</v>
      </c>
      <c r="D154" s="55" t="s">
        <v>112</v>
      </c>
      <c r="E154" s="38"/>
    </row>
    <row r="155" spans="1:5" x14ac:dyDescent="0.2">
      <c r="A155" s="52">
        <v>45</v>
      </c>
      <c r="B155" s="78" t="s">
        <v>128</v>
      </c>
      <c r="C155" s="69">
        <v>50000</v>
      </c>
      <c r="D155" s="89" t="s">
        <v>110</v>
      </c>
      <c r="E155" s="38"/>
    </row>
    <row r="156" spans="1:5" x14ac:dyDescent="0.2">
      <c r="A156" s="52">
        <v>45</v>
      </c>
      <c r="B156" s="94" t="s">
        <v>129</v>
      </c>
      <c r="C156" s="85">
        <v>25800</v>
      </c>
      <c r="D156" s="90" t="s">
        <v>112</v>
      </c>
      <c r="E156" s="38"/>
    </row>
    <row r="157" spans="1:5" x14ac:dyDescent="0.2">
      <c r="A157" s="52">
        <v>45</v>
      </c>
      <c r="B157" s="66" t="s">
        <v>160</v>
      </c>
      <c r="C157" s="69">
        <v>80000</v>
      </c>
      <c r="D157" s="89" t="s">
        <v>110</v>
      </c>
      <c r="E157" s="38"/>
    </row>
    <row r="158" spans="1:5" x14ac:dyDescent="0.2">
      <c r="A158" s="52">
        <v>45</v>
      </c>
      <c r="B158" s="94" t="s">
        <v>161</v>
      </c>
      <c r="C158" s="69">
        <v>50000</v>
      </c>
      <c r="D158" s="89" t="s">
        <v>112</v>
      </c>
      <c r="E158" s="38"/>
    </row>
    <row r="159" spans="1:5" x14ac:dyDescent="0.2">
      <c r="A159" s="52">
        <v>45</v>
      </c>
      <c r="B159" s="65" t="str">
        <f>[1]Arsimi!$F$12</f>
        <v>Ndërtimi I salles sportive në Budakovë</v>
      </c>
      <c r="C159" s="86">
        <f>[1]Arsimi!$I$12</f>
        <v>80000</v>
      </c>
      <c r="D159" s="91" t="s">
        <v>70</v>
      </c>
      <c r="E159" s="38"/>
    </row>
    <row r="160" spans="1:5" x14ac:dyDescent="0.2">
      <c r="A160" s="52">
        <v>45</v>
      </c>
      <c r="B160" s="65" t="str">
        <f>[1]Arsimi!$F$13</f>
        <v>Ndërtimi I salles sportive në Sallagrazhdë</v>
      </c>
      <c r="C160" s="86">
        <f>[1]Arsimi!$I$13</f>
        <v>30000</v>
      </c>
      <c r="D160" s="91" t="s">
        <v>47</v>
      </c>
      <c r="E160" s="38"/>
    </row>
    <row r="161" spans="1:5" x14ac:dyDescent="0.2">
      <c r="A161" s="52">
        <v>45</v>
      </c>
      <c r="B161" s="65" t="str">
        <f>[1]Arsimi!$F$14</f>
        <v>Rregullimi I infrastruktures për  Qerdhen e  Fëmijëve në Studenqan</v>
      </c>
      <c r="C161" s="86">
        <f>[1]Arsimi!$I$14</f>
        <v>15000</v>
      </c>
      <c r="D161" s="91" t="s">
        <v>47</v>
      </c>
      <c r="E161" s="38"/>
    </row>
    <row r="162" spans="1:5" x14ac:dyDescent="0.2">
      <c r="A162" s="52">
        <v>45</v>
      </c>
      <c r="B162" s="65" t="str">
        <f>[1]Arsimi!$F$15</f>
        <v xml:space="preserve">Instalimi dhe mirëmbajtja e kamerave të sigurisë në shkolla </v>
      </c>
      <c r="C162" s="86">
        <f>[1]Arsimi!$I$15</f>
        <v>5000</v>
      </c>
      <c r="D162" s="91" t="s">
        <v>47</v>
      </c>
      <c r="E162" s="38"/>
    </row>
    <row r="163" spans="1:5" x14ac:dyDescent="0.2">
      <c r="A163" s="52">
        <v>45</v>
      </c>
      <c r="B163" s="65" t="str">
        <f>[1]Arsimi!$F$16</f>
        <v>Ndërtimi dhe meremetimi i shkollave në Komunë-Vershec, 7 Marsi</v>
      </c>
      <c r="C163" s="86">
        <f>[1]Arsimi!$I$16</f>
        <v>76580</v>
      </c>
      <c r="D163" s="91" t="s">
        <v>47</v>
      </c>
      <c r="E163" s="38"/>
    </row>
    <row r="164" spans="1:5" ht="15" thickBot="1" x14ac:dyDescent="0.25">
      <c r="A164" s="144"/>
      <c r="B164" s="145"/>
      <c r="C164" s="87">
        <f>SUM(C88:C163)</f>
        <v>3768176</v>
      </c>
      <c r="D164" s="23"/>
      <c r="E164" s="19"/>
    </row>
    <row r="167" spans="1:5" ht="15.75" x14ac:dyDescent="0.25">
      <c r="A167" s="8" t="s">
        <v>17</v>
      </c>
      <c r="B167" s="9"/>
    </row>
    <row r="169" spans="1:5" ht="60" customHeight="1" thickBot="1" x14ac:dyDescent="0.25">
      <c r="A169" s="7" t="s">
        <v>28</v>
      </c>
      <c r="B169" s="7" t="s">
        <v>13</v>
      </c>
      <c r="C169" s="7" t="s">
        <v>14</v>
      </c>
      <c r="D169" s="7" t="s">
        <v>15</v>
      </c>
    </row>
    <row r="170" spans="1:5" ht="15.75" x14ac:dyDescent="0.25">
      <c r="A170" s="22">
        <v>74</v>
      </c>
      <c r="B170" s="24"/>
      <c r="C170" s="25"/>
      <c r="D170" s="26"/>
    </row>
    <row r="171" spans="1:5" ht="16.5" thickBot="1" x14ac:dyDescent="0.3">
      <c r="A171" s="22">
        <v>74</v>
      </c>
      <c r="B171" s="27"/>
      <c r="C171" s="28"/>
      <c r="D171" s="29"/>
    </row>
    <row r="172" spans="1:5" ht="18.75" thickBot="1" x14ac:dyDescent="0.3">
      <c r="A172" s="142" t="s">
        <v>41</v>
      </c>
      <c r="B172" s="143"/>
      <c r="C172" s="10">
        <f>SUM(C170:C171)</f>
        <v>0</v>
      </c>
      <c r="D172" s="11"/>
    </row>
    <row r="174" spans="1:5" ht="20.25" x14ac:dyDescent="0.3">
      <c r="A174" s="138"/>
      <c r="B174" s="138"/>
    </row>
    <row r="175" spans="1:5" ht="15" thickBot="1" x14ac:dyDescent="0.25"/>
    <row r="176" spans="1:5" ht="18" customHeight="1" thickBot="1" x14ac:dyDescent="0.3">
      <c r="A176" s="135" t="s">
        <v>42</v>
      </c>
      <c r="B176" s="136"/>
      <c r="C176" s="137"/>
      <c r="D176" s="20">
        <f>C164+C82+H54+C172</f>
        <v>5207395</v>
      </c>
    </row>
  </sheetData>
  <mergeCells count="40">
    <mergeCell ref="I35:I36"/>
    <mergeCell ref="A54:G54"/>
    <mergeCell ref="A176:C176"/>
    <mergeCell ref="A174:B174"/>
    <mergeCell ref="B9:E9"/>
    <mergeCell ref="B10:E10"/>
    <mergeCell ref="A35:A36"/>
    <mergeCell ref="A13:E13"/>
    <mergeCell ref="A85:B85"/>
    <mergeCell ref="A172:B172"/>
    <mergeCell ref="A164:B164"/>
    <mergeCell ref="A82:B82"/>
    <mergeCell ref="B35:B36"/>
    <mergeCell ref="A31:E31"/>
    <mergeCell ref="A33:B33"/>
    <mergeCell ref="A57:B57"/>
    <mergeCell ref="J35:J36"/>
    <mergeCell ref="A15:H15"/>
    <mergeCell ref="D17:F17"/>
    <mergeCell ref="G17:H17"/>
    <mergeCell ref="D18:F18"/>
    <mergeCell ref="G18:H18"/>
    <mergeCell ref="D20:F20"/>
    <mergeCell ref="G20:H20"/>
    <mergeCell ref="A22:H22"/>
    <mergeCell ref="A24:A25"/>
    <mergeCell ref="B24:B25"/>
    <mergeCell ref="D24:H24"/>
    <mergeCell ref="D25:H25"/>
    <mergeCell ref="E35:E36"/>
    <mergeCell ref="D35:D36"/>
    <mergeCell ref="G35:G36"/>
    <mergeCell ref="D26:H26"/>
    <mergeCell ref="D27:H27"/>
    <mergeCell ref="F35:F36"/>
    <mergeCell ref="B4:E8"/>
    <mergeCell ref="D28:H28"/>
    <mergeCell ref="D29:H29"/>
    <mergeCell ref="H35:H36"/>
    <mergeCell ref="C35:C36"/>
  </mergeCells>
  <hyperlinks>
    <hyperlink ref="B29" r:id="rId1"/>
    <hyperlink ref="D25" r:id="rId2"/>
    <hyperlink ref="D29" r:id="rId3"/>
  </hyperlinks>
  <pageMargins left="0.23" right="0.21" top="0.74803149606299213" bottom="0.74803149606299213" header="0.31496062992125984" footer="0.31496062992125984"/>
  <pageSetup paperSize="9" scale="72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FURNIZIM,SHERBIME,PUNE,KON.PRO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vlora</dc:creator>
  <cp:lastModifiedBy>ProTechno</cp:lastModifiedBy>
  <cp:lastPrinted>2021-02-04T11:29:18Z</cp:lastPrinted>
  <dcterms:created xsi:type="dcterms:W3CDTF">2011-03-29T12:51:07Z</dcterms:created>
  <dcterms:modified xsi:type="dcterms:W3CDTF">2021-02-04T11:31:29Z</dcterms:modified>
</cp:coreProperties>
</file>